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OCMHP\Alliance AOCMHP Dropbox\Jennifer Fraga\Alliance to Prevent Suicide\Schools and Education Committee\FY 21-22\May 2022\"/>
    </mc:Choice>
  </mc:AlternateContent>
  <xr:revisionPtr revIDLastSave="0" documentId="8_{485565BC-6601-45E7-9FDA-9D0298781D68}" xr6:coauthVersionLast="47" xr6:coauthVersionMax="47" xr10:uidLastSave="{00000000-0000-0000-0000-000000000000}"/>
  <bookViews>
    <workbookView xWindow="-108" yWindow="-108" windowWidth="23256" windowHeight="12576" xr2:uid="{BECA56B5-628A-49EC-A980-762799C927CB}"/>
  </bookViews>
  <sheets>
    <sheet name="School Initiatives - Priority" sheetId="1" r:id="rId1"/>
    <sheet name="YSIPP Initiatives - Extract" sheetId="2" r:id="rId2"/>
  </sheets>
  <definedNames>
    <definedName name="_xlnm._FilterDatabase" localSheetId="0" hidden="1">'School Initiatives - Priority'!$A$4:$I$4</definedName>
    <definedName name="_xlnm._FilterDatabase" localSheetId="1" hidden="1">'YSIPP Initiatives - Extract'!$A$7:$O$33</definedName>
    <definedName name="Ease_Impact_Pick_List">'YSIPP Initiatives - Extract'!$I$133:$I$139</definedName>
    <definedName name="Goal_Pick_List">'YSIPP Initiatives - Extract'!$B$55:$B$63</definedName>
    <definedName name="Pathway_Pick_List">'YSIPP Initiatives - Extract'!$C$64:$C$76</definedName>
    <definedName name="Pillar_Pick_List">'YSIPP Initiatives - Extract'!$A$49:$A$54</definedName>
    <definedName name="_xlnm.Print_Area" localSheetId="0">'School Initiatives - Priority'!#REF!</definedName>
    <definedName name="_xlnm.Print_Area" localSheetId="1">'YSIPP Initiatives - Extract'!$F$8:$G$31</definedName>
    <definedName name="_xlnm.Print_Titles" localSheetId="0">'School Initiatives - Priority'!$A:$A,'School Initiatives - Priority'!$2:$4</definedName>
    <definedName name="_xlnm.Print_Titles" localSheetId="1">'YSIPP Initiatives - Extract'!$A:$E,'YSIPP Initiatives - Extract'!$6:$7</definedName>
    <definedName name="Relevance_Pick_List">#REF!</definedName>
    <definedName name="Responsible_Person_Pick_List">'YSIPP Initiatives - Extract'!$G$121:$G$131</definedName>
    <definedName name="Responsible_Unit_Pick_List">'YSIPP Initiatives - Extract'!$F$77:$F$118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4" i="1" l="1"/>
  <c r="S1" i="1" s="1"/>
  <c r="R34" i="1"/>
  <c r="R1" i="1" s="1"/>
  <c r="Q34" i="1"/>
  <c r="Q1" i="1" s="1"/>
  <c r="P34" i="1"/>
  <c r="P1" i="1" s="1"/>
  <c r="O34" i="1"/>
  <c r="O1" i="1" s="1"/>
  <c r="N34" i="1"/>
  <c r="N1" i="1" s="1"/>
  <c r="M34" i="1"/>
  <c r="M1" i="1" s="1"/>
  <c r="L34" i="1"/>
  <c r="L1" i="1" s="1"/>
  <c r="K34" i="1"/>
  <c r="K1" i="1" s="1"/>
  <c r="J34" i="1"/>
  <c r="J1" i="1" s="1"/>
  <c r="I34" i="1"/>
  <c r="I1" i="1" s="1"/>
  <c r="H34" i="1"/>
  <c r="H1" i="1" s="1"/>
  <c r="G34" i="1"/>
  <c r="G1" i="1" s="1"/>
  <c r="H4" i="1"/>
  <c r="I4" i="1" s="1"/>
  <c r="J4" i="1" s="1"/>
  <c r="K4" i="1" s="1"/>
  <c r="L4" i="1" s="1"/>
  <c r="M4" i="1" s="1"/>
  <c r="N4" i="1" s="1"/>
  <c r="O4" i="1" s="1"/>
  <c r="P4" i="1" s="1"/>
  <c r="Q4" i="1" s="1"/>
  <c r="R4" i="1" s="1"/>
  <c r="S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tc={E094EA6A-D9F4-4A76-B351-DCDF55790AE7}</author>
    <author>tc={FA710DC0-6BA2-4B79-B00D-2D4520BBFA05}</author>
    <author>tc={DB879C40-C3D6-4612-8CA5-7EFF1B90E23E}</author>
    <author>tc={2E8CC2F9-1896-46BF-8821-BCFF16A757EE}</author>
  </authors>
  <commentList>
    <comment ref="A6" authorId="0" shapeId="0" xr:uid="{E094EA6A-D9F4-4A76-B351-DCDF55790AE7}">
      <text>
        <t>[Threaded comment]
Your version of Excel allows you to read this threaded comment; however, any edits to it will get removed if the file is opened in a newer version of Excel. Learn more: https://go.microsoft.com/fwlink/?linkid=870924
Comment:
    for clarification on committee roles / responsibilities</t>
      </text>
    </comment>
    <comment ref="A12" authorId="1" shapeId="0" xr:uid="{FA710DC0-6BA2-4B79-B00D-2D4520BBFA05}">
      <text>
        <t>[Threaded comment]
Your version of Excel allows you to read this threaded comment; however, any edits to it will get removed if the file is opened in a newer version of Excel. Learn more: https://go.microsoft.com/fwlink/?linkid=870924
Comment:
    Evaluate SoS training as source for youth involvement [Justin Potts]</t>
      </text>
    </comment>
    <comment ref="A19" authorId="2" shapeId="0" xr:uid="{DB879C40-C3D6-4612-8CA5-7EFF1B90E23E}">
      <text>
        <t>[Threaded comment]
Your version of Excel allows you to read this threaded comment; however, any edits to it will get removed if the file is opened in a newer version of Excel. Learn more: https://go.microsoft.com/fwlink/?linkid=870924
Comment:
    Root causes include inadequate funding, staff availability, and lack of community engagement.</t>
      </text>
    </comment>
    <comment ref="A30" authorId="3" shapeId="0" xr:uid="{2E8CC2F9-1896-46BF-8821-BCFF16A757EE}">
      <text>
        <t>[Threaded comment]
Your version of Excel allows you to read this threaded comment; however, any edits to it will get removed if the file is opened in a newer version of Excel. Learn more: https://go.microsoft.com/fwlink/?linkid=870924
Comment:
    Trends, what's going on in-state, resources available, unique approaches, educational opportunities.</t>
      </text>
    </comment>
  </commentList>
</comments>
</file>

<file path=xl/sharedStrings.xml><?xml version="1.0" encoding="utf-8"?>
<sst xmlns="http://schemas.openxmlformats.org/spreadsheetml/2006/main" count="361" uniqueCount="169">
  <si>
    <t>Schools Committee Improvement Plan</t>
  </si>
  <si>
    <t>Adi's Act</t>
  </si>
  <si>
    <t>Project  |  Action Item</t>
  </si>
  <si>
    <t>[5]  Discuss / update member expectations</t>
  </si>
  <si>
    <t>Responsible</t>
  </si>
  <si>
    <t>Due Date</t>
  </si>
  <si>
    <t>Status</t>
  </si>
  <si>
    <t>Implement Schools Committee Improvement Plan</t>
  </si>
  <si>
    <t>Project Management</t>
  </si>
  <si>
    <t>Share / approve school suicide-prevention "ecosystem"</t>
  </si>
  <si>
    <t>Link</t>
  </si>
  <si>
    <t>Planning</t>
  </si>
  <si>
    <t>YSIPP 2.0 Initiatives w/ Education System Impact</t>
  </si>
  <si>
    <t>Ownership</t>
  </si>
  <si>
    <t>Priority</t>
  </si>
  <si>
    <t>Notes</t>
  </si>
  <si>
    <t>Pillar</t>
  </si>
  <si>
    <t>Goal</t>
  </si>
  <si>
    <t>Pathway</t>
  </si>
  <si>
    <t>Filter</t>
  </si>
  <si>
    <t>Initiative</t>
  </si>
  <si>
    <r>
      <t xml:space="preserve">Responsibile Unit
</t>
    </r>
    <r>
      <rPr>
        <sz val="11"/>
        <rFont val="Arial"/>
        <family val="2"/>
      </rPr>
      <t>Organization Type |  Org Name  |  Etc.</t>
    </r>
  </si>
  <si>
    <t>Responsible Person</t>
  </si>
  <si>
    <t>Ease</t>
  </si>
  <si>
    <t>Impact</t>
  </si>
  <si>
    <t>Resources
Required
(Hours)</t>
  </si>
  <si>
    <t>Progress Status</t>
  </si>
  <si>
    <t>Project ID and Link</t>
  </si>
  <si>
    <t>Questions / Requests</t>
  </si>
  <si>
    <t>Other</t>
  </si>
  <si>
    <t>N/A</t>
  </si>
  <si>
    <t>Pub Health  |  Alliance  |  Comm  |  Schools</t>
  </si>
  <si>
    <t xml:space="preserve">Staub, Lon </t>
  </si>
  <si>
    <t>High</t>
  </si>
  <si>
    <t>In Action</t>
  </si>
  <si>
    <t>1 - Healthy &amp; Empowered Families</t>
  </si>
  <si>
    <t>1.1. - Integrated and Coordinated Activities</t>
  </si>
  <si>
    <t>1.1.1. - Coordinated Activities</t>
  </si>
  <si>
    <t>Big River - Other</t>
  </si>
  <si>
    <t>Big River statewide coordinators meet monthly to align work, give program updates, connect and learn.</t>
  </si>
  <si>
    <t>Pub Health  |  OHA  |  Coordinator</t>
  </si>
  <si>
    <t>Hochstetler, Shanda</t>
  </si>
  <si>
    <t>Achieved</t>
  </si>
  <si>
    <t>Big River statewide coordinators are equipped to bridge interested organizations and people to related suicide prevention work including other Big River programs and statewide suicide prevention efforts.</t>
  </si>
  <si>
    <t>Fall coordination meetings between contracted coordinators and specialists supporting Adi's Act implementation, Oregon Department of Education (ODE), and OHA coordinators are scheduled with each Educational Service District.</t>
  </si>
  <si>
    <t>1.2 - Media and Communications</t>
  </si>
  <si>
    <t>1.2.2. - Promoting Wellness</t>
  </si>
  <si>
    <t>Big River - SoS</t>
  </si>
  <si>
    <t>Sources of Strength will continue to promote positive culture change in Oregon schools K-12 and post-secondary and will continue to grow program reach to other youth-serving spaces.</t>
  </si>
  <si>
    <t>Utilize SoS course offerings as means for youth recruitment?  (J. Potts)</t>
  </si>
  <si>
    <t>1.4 - Coping and Connection</t>
  </si>
  <si>
    <t>1.4.1 - Positive Connections</t>
  </si>
  <si>
    <t>Sources of Strength programming available statewide for all students Grade 3 to postsecondary.</t>
  </si>
  <si>
    <t>1.4.2 - Coping Strategies</t>
  </si>
  <si>
    <t>Sources of Strength Elementary (grades 3-5) suicide prevention programming is available statewide.</t>
  </si>
  <si>
    <t>New:  Explore possibilities for K-2 suicide prevention programming</t>
  </si>
  <si>
    <t>Darcy w/ Matchstick facilitates training, garner support.  YouthSave being adapted to address elementary students. (Shanda)</t>
  </si>
  <si>
    <t>1.4.3 - Adult Roles</t>
  </si>
  <si>
    <t>Sources of Strength makes Adult Advisor training available widely for youth-connected adults in areas with Sources programming.</t>
  </si>
  <si>
    <t>Issue:  Schools not signing on.  Why or why not?  Help schools address resources. (Kimberlee).  Time / funding an issue, especially for elementary.  (Angie).  Community-driven, when effective (Kimberlee).</t>
  </si>
  <si>
    <t>2 - Clinical &amp; Community Services</t>
  </si>
  <si>
    <t>2.1 - Frontline and Gatekeeper Training</t>
  </si>
  <si>
    <t>2.1.1. - Appropriately Trained Adults</t>
  </si>
  <si>
    <t>The K-12 school sector based resource called the "Suicide Prevention, Intervention, Postvention: Step By Step" will be available at no cost.  This resource outlines recommendations for appropriate level of training and retraining recommendations.</t>
  </si>
  <si>
    <t>Oregon-specific, updated annually (Shanda)</t>
  </si>
  <si>
    <t>New: All OHA-funded school based mental health providers will receive recommendations and tracking tools for retraining for appropriate level of suicide prevention, intervention and postvention training.</t>
  </si>
  <si>
    <t>Pub Health  |  OHA  |  Child and Family Behavioral Health</t>
  </si>
  <si>
    <t>Pearson, Fran</t>
  </si>
  <si>
    <t>Required to receive SP training (Shanda)</t>
  </si>
  <si>
    <t>2.1.2 - Supported Training Options</t>
  </si>
  <si>
    <t>OHA will support Big River Programming by providing low or no cost access to Train-the-Trainer events, statewide coordination, evaluation support, and limited course support for the following programs:</t>
  </si>
  <si>
    <t>Basic suicide prevention training options are available statewide and include Question, Persuade, Refer (QPR), Youth Mental Health First Aid, and Adult Mental Health First Aid.</t>
  </si>
  <si>
    <t>Enhanced suicide prevention training options are available statewide for mental health providers including Youth Suicide Assessment in Virtual Environments (YouthSAVE), Collaborative Assessment and Management of Suicidality (CAMS), Cognitive Behavioral Therapy - Suicide Prevention (CBT-SP), and Assessing and Managing Suicide Risk (AMSR).</t>
  </si>
  <si>
    <t>2.1.3 - Representative Trainers</t>
  </si>
  <si>
    <t>Big River statewide coordinators will continue to assess the gaps in availability of culturally and linguistically diverse trainers and trainings and will recruit accordingly and in collaboration with other Big River statewide coordinators.</t>
  </si>
  <si>
    <t>Early Action</t>
  </si>
  <si>
    <t>2.3 - Protective Programming</t>
  </si>
  <si>
    <t>2.3.3 - Protective Policies</t>
  </si>
  <si>
    <t>Adi's Act plans are legislatively mandated for each school district in Oregon.  District plans are due in Oct 2021 to ODE.</t>
  </si>
  <si>
    <t>Education  |  ODE  |  Comm Heath and Wellness</t>
  </si>
  <si>
    <t>Boulahanis, Kara</t>
  </si>
  <si>
    <t>School Suicide Prevention and Wellness Specialists (also called the Adi's Act support team) provides support to school districts for writing, implementing, and updating Adi's Act plans (5.0 FTE)</t>
  </si>
  <si>
    <t>School Safety and Prevention Specialists (11.0 FTE) are housed in Educational Service Districts (ESD) and funded by ODE to support ESD's regarding Sect 36 of the Student Success Act, which includes suicide prevention.</t>
  </si>
  <si>
    <t>Education  |  ODE  |  School Safety Coordinator</t>
  </si>
  <si>
    <t>Delbridge, Spencer</t>
  </si>
  <si>
    <t>New: Annual coordination meetings (starting September 2021) to align communication and coordination for Adi's Act implementation between ESD's, LFL, OHA and ODE.</t>
  </si>
  <si>
    <t>New: ODE will proceed with rulemaking for SB 52 (2021) to outline protective policies for the LGBTQ2SIA+ population.</t>
  </si>
  <si>
    <t>Education  |  ODE  |  Student Success Coordinator</t>
  </si>
  <si>
    <t>Foster-Lawson, Angie</t>
  </si>
  <si>
    <t xml:space="preserve">Angie started Monday.  </t>
  </si>
  <si>
    <t>New:  University of Oregon Suicide Prevention Lab will lead a pilot project for evaluating and monitoring implementation of Adi's Act plan.  Advised by ODE, OHA, and representation from Big River coordinators.</t>
  </si>
  <si>
    <t>Partners  |  U of O  |  Suicide Prevention Lab</t>
  </si>
  <si>
    <t>Seeley, John</t>
  </si>
  <si>
    <t>New:  Monitor implementation of plans for Adi's Act, increase meaningful participation in Adi's Act from school districts, and increase the use of best practices in school districts.  Organize infrastructure and clarify roles and responsibilities.</t>
  </si>
  <si>
    <t>Implementation must address culture, relationship-building (Shanda).  Policies may not be in place in some schools.  Need exemplar plans that can be shared.  (Angi)  Emphasize successful plans. Address diversity, cultural sensitivity in plans. (Mila).  Engaging the community in support, implementation (Kimberlee).</t>
  </si>
  <si>
    <t>3 - Treatment &amp; Support Services</t>
  </si>
  <si>
    <t>3.3 - Appropriate Treatment  of Suicidality</t>
  </si>
  <si>
    <t>3.3.1 - Equipped Workforce</t>
  </si>
  <si>
    <t>Enhanced training options in Big River programming menu available statewide - Youth SAVE, Collaborative Assessment and Management of Suicidality (CAMS), Assessing and Managing Suicide Risk (AMSR)</t>
  </si>
  <si>
    <t>Substantively identical to Row 21?</t>
  </si>
  <si>
    <t>Advanced training options in Big River programming menu available statewide - Cognitive Behavioral Therapy - Suicide Prevention (CBT-SP), Dialectical Behavioral Therapy - Skills and Suicide Prevention modules (DBT)</t>
  </si>
  <si>
    <t>End Input Range</t>
  </si>
  <si>
    <t>0 - All</t>
  </si>
  <si>
    <t>Pub Health</t>
  </si>
  <si>
    <t>Med</t>
  </si>
  <si>
    <t>Pub Health  |  OHA</t>
  </si>
  <si>
    <t>Low</t>
  </si>
  <si>
    <t>Pub Health  |  OHA  |  Director</t>
  </si>
  <si>
    <t xml:space="preserve">Pub Health  |  County </t>
  </si>
  <si>
    <t xml:space="preserve">Pub Health  |  Alliance </t>
  </si>
  <si>
    <t>Pub Health  |  Alliance  |  Staff</t>
  </si>
  <si>
    <t>Pub Health  |  Alliance  |  Members</t>
  </si>
  <si>
    <t>Pub Health  |  Alliance  |  Comm</t>
  </si>
  <si>
    <t>Pub Health  |  Alliance  |  Comm  |  Exec</t>
  </si>
  <si>
    <t>Pub Health  |  Alliance  |  Comm  |  Data &amp; Eval</t>
  </si>
  <si>
    <t>Pub Health  |  Alliance  |  Comm  |  Outreach</t>
  </si>
  <si>
    <t>Pub Health  |  Alliance  |  Comm  |  Transitions of Care</t>
  </si>
  <si>
    <t>Pub Health  |  Alliance  |  Comm  |  Workforce</t>
  </si>
  <si>
    <t>Pub Health  |  Alliance  |  Advisory  |  Faith</t>
  </si>
  <si>
    <t>Pub Health  |  Alliance  |  Advisory  |  LGBTQ</t>
  </si>
  <si>
    <t>Pub Health  |  Alliance  |  Advisory  |  Lived Experience</t>
  </si>
  <si>
    <t>Pub Health  |  Alliance  |  Advisory  |  Youth</t>
  </si>
  <si>
    <t>Education  |  ODE</t>
  </si>
  <si>
    <t>Education  |  ESD</t>
  </si>
  <si>
    <t>Education  |  ESD  |  School Safety &amp; Prevention Specialists</t>
  </si>
  <si>
    <t>Education  |  School Districts</t>
  </si>
  <si>
    <t xml:space="preserve">Education  |  Schools  </t>
  </si>
  <si>
    <t>Education  |  Schools  |  Principal</t>
  </si>
  <si>
    <t>Education  |  Schools  |  Teacher</t>
  </si>
  <si>
    <t>Partners  |  AOCMHP</t>
  </si>
  <si>
    <t>Partners  |  U of O</t>
  </si>
  <si>
    <t>Partners  |  Lines for Life</t>
  </si>
  <si>
    <t>Partners  |  Lines for Life  |  SSPW Manager</t>
  </si>
  <si>
    <t>Partners  |  Lines for Life  |  SSPW Coordinator</t>
  </si>
  <si>
    <t>Partners  |  Matchstick</t>
  </si>
  <si>
    <t>Partners  |  Oregon Pediatric</t>
  </si>
  <si>
    <t>Baker, Jill</t>
  </si>
  <si>
    <t>Fraga, Jenn</t>
  </si>
  <si>
    <t>Marcus, Annette</t>
  </si>
  <si>
    <t>Rochelle, John</t>
  </si>
  <si>
    <t>Staub, Lon</t>
  </si>
  <si>
    <t>TBD</t>
  </si>
  <si>
    <t>OHA-funded school-based providers to receive training recommendations and tracking tools</t>
  </si>
  <si>
    <t>Hochstetler, S</t>
  </si>
  <si>
    <t>OHA to lead exploration on K2 suicide-prevention programming</t>
  </si>
  <si>
    <t xml:space="preserve">ODE to proceed with rulemaking for SB 52 (2021) to outline LGBTQ2SIA+ policies </t>
  </si>
  <si>
    <t xml:space="preserve">[1]  Provide update on Exec Comm infrastructure project </t>
  </si>
  <si>
    <t>In-Process</t>
  </si>
  <si>
    <t>In Process</t>
  </si>
  <si>
    <t>[2]  Review and approve strategic planning process and high-priority initiatives</t>
  </si>
  <si>
    <t>[4]  Review and approve agenda-planning process / calendar for recurring tasks</t>
  </si>
  <si>
    <t>[7]  Provide update on youth-participation guidance</t>
  </si>
  <si>
    <t>[8]  Provide DEI guidance</t>
  </si>
  <si>
    <t>YSIPP Initiatives</t>
  </si>
  <si>
    <t>Monitor and Provide Guidance for Adi's Act, including Infrastructure Evaluation</t>
  </si>
  <si>
    <t>Other Informational Updates and Proposed Projects</t>
  </si>
  <si>
    <t>Info Update: School Safety Task Force</t>
  </si>
  <si>
    <t xml:space="preserve">Conference Presentation(s):  School Superintendents / Psychologists / Counselors? </t>
  </si>
  <si>
    <t>Agency Updates:  OHA / ODE /  Lines for Life</t>
  </si>
  <si>
    <t>Potts, Justin</t>
  </si>
  <si>
    <t>[3]  Draft and review school suicide-prevention "ecosystem" (see below)</t>
  </si>
  <si>
    <t>Improvement Plan</t>
  </si>
  <si>
    <t>Monitor Other YSIPP Initiatives w/ Impact to Schools</t>
  </si>
  <si>
    <t>[6]  Evaluate member resources and requirements / develop recruitment plan</t>
  </si>
  <si>
    <t>Draft, review and approve Adi's Act project plan</t>
  </si>
  <si>
    <t>Legislative Planning and Update</t>
  </si>
  <si>
    <t>Research Update: U of O</t>
  </si>
  <si>
    <t>Problem-solve low usage by schools of training resources [Kimberlee, Angi]</t>
  </si>
  <si>
    <t>Meeting Scheduling and Time Allocation (80 Minutes /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</si>
</sst>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409]mmm\-yy;@"/>
  </numFmts>
  <fonts count="12" x14ac:knownFonts="1">
    <font>
      <sz val="11"/>
      <color theme="1"/>
      <name val="Calibri"/>
      <family val="2"/>
      <scheme val="minor"/>
    </font>
    <font>
      <sz val="11"/>
      <color theme="1"/>
      <name val="Arial"/>
      <family val="2"/>
    </font>
    <font>
      <sz val="11"/>
      <color theme="0"/>
      <name val="Arial"/>
      <family val="2"/>
    </font>
    <font>
      <sz val="11"/>
      <color theme="0" tint="-0.249977111117893"/>
      <name val="Arial"/>
      <family val="2"/>
    </font>
    <font>
      <sz val="8"/>
      <name val="Calibri"/>
      <family val="2"/>
      <scheme val="minor"/>
    </font>
    <font>
      <b/>
      <sz val="11"/>
      <color theme="1"/>
      <name val="Arial"/>
      <family val="2"/>
    </font>
    <font>
      <b/>
      <sz val="11"/>
      <name val="Arial"/>
      <family val="2"/>
    </font>
    <font>
      <b/>
      <u val="singleAccounting"/>
      <sz val="11"/>
      <color theme="1"/>
      <name val="Arial"/>
      <family val="2"/>
    </font>
    <font>
      <sz val="11"/>
      <name val="Arial"/>
      <family val="2"/>
    </font>
    <font>
      <u val="singleAccounting"/>
      <sz val="11"/>
      <color theme="1"/>
      <name val="Arial"/>
      <family val="2"/>
    </font>
    <font>
      <u/>
      <sz val="11"/>
      <color theme="10"/>
      <name val="Calibri"/>
      <family val="2"/>
      <scheme val="minor"/>
    </font>
    <font>
      <sz val="11"/>
      <color rgb="FFFF000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16">
    <border>
      <left/>
      <right/>
      <top/>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theme="0"/>
      </top>
      <bottom style="medium">
        <color theme="0"/>
      </bottom>
      <diagonal/>
    </border>
  </borders>
  <cellStyleXfs count="3">
    <xf numFmtId="0" fontId="0" fillId="0" borderId="0"/>
    <xf numFmtId="0" fontId="1" fillId="0" borderId="0"/>
    <xf numFmtId="0" fontId="10" fillId="0" borderId="0" applyNumberFormat="0" applyFill="0" applyBorder="0" applyAlignment="0" applyProtection="0"/>
  </cellStyleXfs>
  <cellXfs count="64">
    <xf numFmtId="0" fontId="0" fillId="0" borderId="0" xfId="0"/>
    <xf numFmtId="41" fontId="1" fillId="0" borderId="0" xfId="0" applyNumberFormat="1" applyFont="1" applyAlignment="1">
      <alignment horizontal="left" vertical="center"/>
    </xf>
    <xf numFmtId="41" fontId="1" fillId="0" borderId="0" xfId="0" applyNumberFormat="1" applyFont="1" applyAlignment="1">
      <alignment horizontal="left" vertical="center" indent="1"/>
    </xf>
    <xf numFmtId="41" fontId="3" fillId="0" borderId="0" xfId="0" applyNumberFormat="1" applyFont="1" applyAlignment="1">
      <alignment horizontal="left" vertical="center" indent="1"/>
    </xf>
    <xf numFmtId="49" fontId="1" fillId="0" borderId="0" xfId="0" applyNumberFormat="1" applyFont="1" applyAlignment="1">
      <alignment horizontal="left" vertical="center"/>
    </xf>
    <xf numFmtId="49" fontId="1" fillId="0" borderId="0" xfId="0" applyNumberFormat="1" applyFont="1" applyAlignment="1">
      <alignment horizontal="left" vertical="center" indent="1"/>
    </xf>
    <xf numFmtId="49" fontId="1" fillId="0" borderId="0" xfId="0" applyNumberFormat="1" applyFont="1" applyAlignment="1">
      <alignment horizontal="left" vertical="center" indent="2"/>
    </xf>
    <xf numFmtId="41" fontId="5" fillId="0" borderId="0" xfId="0" applyNumberFormat="1" applyFont="1" applyAlignment="1">
      <alignment horizontal="left" vertical="center"/>
    </xf>
    <xf numFmtId="49" fontId="2" fillId="2" borderId="1" xfId="0" applyNumberFormat="1" applyFont="1" applyFill="1" applyBorder="1" applyAlignment="1">
      <alignment horizontal="left" vertical="top"/>
    </xf>
    <xf numFmtId="41" fontId="1" fillId="0" borderId="0" xfId="0" applyNumberFormat="1" applyFont="1" applyAlignment="1">
      <alignment horizontal="left" vertical="top"/>
    </xf>
    <xf numFmtId="164" fontId="2" fillId="2" borderId="1" xfId="0" applyNumberFormat="1" applyFont="1" applyFill="1" applyBorder="1" applyAlignment="1">
      <alignment horizontal="left" vertical="top"/>
    </xf>
    <xf numFmtId="49" fontId="2" fillId="2" borderId="1" xfId="0" applyNumberFormat="1" applyFont="1" applyFill="1" applyBorder="1" applyAlignment="1">
      <alignment horizontal="center" vertical="top"/>
    </xf>
    <xf numFmtId="49" fontId="1" fillId="0" borderId="1" xfId="0" applyNumberFormat="1" applyFont="1" applyBorder="1" applyAlignment="1">
      <alignment horizontal="left" vertical="center"/>
    </xf>
    <xf numFmtId="41" fontId="1" fillId="0" borderId="1" xfId="0" applyNumberFormat="1" applyFont="1" applyBorder="1" applyAlignment="1">
      <alignment horizontal="left" vertical="center"/>
    </xf>
    <xf numFmtId="49" fontId="1" fillId="0" borderId="1" xfId="0" applyNumberFormat="1" applyFont="1" applyBorder="1" applyAlignment="1">
      <alignment horizontal="justify" vertical="center"/>
    </xf>
    <xf numFmtId="41" fontId="5" fillId="0" borderId="1" xfId="0" applyNumberFormat="1" applyFont="1" applyBorder="1" applyAlignment="1">
      <alignment horizontal="left" vertical="center"/>
    </xf>
    <xf numFmtId="49" fontId="6" fillId="3" borderId="2" xfId="0" applyNumberFormat="1" applyFont="1" applyFill="1" applyBorder="1" applyAlignment="1">
      <alignment horizontal="left" vertical="top"/>
    </xf>
    <xf numFmtId="49" fontId="6" fillId="3" borderId="3" xfId="0" applyNumberFormat="1" applyFont="1" applyFill="1" applyBorder="1" applyAlignment="1">
      <alignment horizontal="left" vertical="top"/>
    </xf>
    <xf numFmtId="49" fontId="6" fillId="3" borderId="4" xfId="0" applyNumberFormat="1" applyFont="1" applyFill="1" applyBorder="1" applyAlignment="1">
      <alignment horizontal="left" vertical="top"/>
    </xf>
    <xf numFmtId="41" fontId="7" fillId="0" borderId="7" xfId="0" applyNumberFormat="1" applyFont="1" applyBorder="1" applyAlignment="1">
      <alignment horizontal="left"/>
    </xf>
    <xf numFmtId="49" fontId="6" fillId="3" borderId="8" xfId="0" applyNumberFormat="1" applyFont="1" applyFill="1" applyBorder="1" applyAlignment="1">
      <alignment horizontal="left" vertical="top" wrapText="1"/>
    </xf>
    <xf numFmtId="49" fontId="6" fillId="3" borderId="8" xfId="0" applyNumberFormat="1" applyFont="1" applyFill="1" applyBorder="1" applyAlignment="1">
      <alignment vertical="top" wrapText="1"/>
    </xf>
    <xf numFmtId="41" fontId="5" fillId="0" borderId="8" xfId="0" applyNumberFormat="1" applyFont="1" applyBorder="1" applyAlignment="1">
      <alignment horizontal="left" vertical="top"/>
    </xf>
    <xf numFmtId="41" fontId="5" fillId="0" borderId="8" xfId="0" applyNumberFormat="1" applyFont="1" applyBorder="1" applyAlignment="1">
      <alignment horizontal="left" vertical="top" wrapText="1"/>
    </xf>
    <xf numFmtId="41" fontId="1" fillId="0" borderId="1" xfId="0" applyNumberFormat="1" applyFont="1" applyBorder="1" applyAlignment="1">
      <alignment horizontal="left" vertical="top"/>
    </xf>
    <xf numFmtId="49" fontId="1" fillId="0" borderId="9" xfId="0" applyNumberFormat="1" applyFont="1" applyBorder="1" applyAlignment="1">
      <alignment horizontal="left" vertical="top" wrapText="1"/>
    </xf>
    <xf numFmtId="41" fontId="1" fillId="0" borderId="9" xfId="0" applyNumberFormat="1" applyFont="1" applyBorder="1" applyAlignment="1">
      <alignment vertical="top" wrapText="1"/>
    </xf>
    <xf numFmtId="41" fontId="1" fillId="0" borderId="0" xfId="0" applyNumberFormat="1" applyFont="1" applyAlignment="1">
      <alignment horizontal="left" vertical="top" wrapText="1"/>
    </xf>
    <xf numFmtId="41" fontId="1" fillId="0" borderId="10" xfId="0" applyNumberFormat="1" applyFont="1" applyBorder="1" applyAlignment="1">
      <alignment horizontal="left" vertical="top" wrapText="1"/>
    </xf>
    <xf numFmtId="49" fontId="1" fillId="0" borderId="0" xfId="0" applyNumberFormat="1" applyFont="1" applyAlignment="1">
      <alignment horizontal="left" vertical="top" wrapText="1"/>
    </xf>
    <xf numFmtId="49" fontId="1" fillId="0" borderId="9" xfId="0" applyNumberFormat="1" applyFont="1" applyBorder="1" applyAlignment="1">
      <alignment horizontal="left" vertical="top" wrapText="1" indent="3"/>
    </xf>
    <xf numFmtId="41" fontId="1" fillId="0" borderId="11" xfId="0" applyNumberFormat="1" applyFont="1" applyBorder="1" applyAlignment="1">
      <alignment horizontal="left" vertical="top" wrapText="1"/>
    </xf>
    <xf numFmtId="49" fontId="1" fillId="3" borderId="0" xfId="0" applyNumberFormat="1" applyFont="1" applyFill="1" applyAlignment="1">
      <alignment horizontal="left" vertical="center"/>
    </xf>
    <xf numFmtId="49" fontId="1" fillId="3" borderId="0" xfId="0" applyNumberFormat="1" applyFont="1" applyFill="1" applyAlignment="1">
      <alignment horizontal="left" vertical="center" indent="2"/>
    </xf>
    <xf numFmtId="41" fontId="1" fillId="3" borderId="0" xfId="0" applyNumberFormat="1" applyFont="1" applyFill="1" applyAlignment="1">
      <alignment horizontal="left" vertical="center"/>
    </xf>
    <xf numFmtId="41" fontId="1" fillId="3" borderId="0" xfId="0" applyNumberFormat="1" applyFont="1" applyFill="1" applyAlignment="1">
      <alignment vertical="center"/>
    </xf>
    <xf numFmtId="41" fontId="1" fillId="0" borderId="0" xfId="0" applyNumberFormat="1" applyFont="1" applyAlignment="1">
      <alignment vertical="center"/>
    </xf>
    <xf numFmtId="49" fontId="1" fillId="0" borderId="12" xfId="0" applyNumberFormat="1" applyFont="1" applyBorder="1" applyAlignment="1">
      <alignment horizontal="left" vertical="top" wrapText="1"/>
    </xf>
    <xf numFmtId="49" fontId="1" fillId="0" borderId="0" xfId="0" applyNumberFormat="1" applyFont="1" applyAlignment="1">
      <alignment horizontal="left" vertical="top" wrapText="1" indent="3"/>
    </xf>
    <xf numFmtId="41" fontId="1" fillId="0" borderId="0" xfId="0" applyNumberFormat="1" applyFont="1" applyAlignment="1">
      <alignment vertical="top" wrapText="1"/>
    </xf>
    <xf numFmtId="49" fontId="1" fillId="0" borderId="13"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1" fontId="1" fillId="0" borderId="12" xfId="0" applyNumberFormat="1" applyFont="1" applyBorder="1" applyAlignment="1">
      <alignment horizontal="left" vertical="center"/>
    </xf>
    <xf numFmtId="41" fontId="1" fillId="0" borderId="13" xfId="0" applyNumberFormat="1" applyFont="1" applyBorder="1" applyAlignment="1">
      <alignment horizontal="left" vertical="center"/>
    </xf>
    <xf numFmtId="41" fontId="1" fillId="0" borderId="14" xfId="0" applyNumberFormat="1" applyFont="1" applyBorder="1" applyAlignment="1">
      <alignment horizontal="left" vertical="center"/>
    </xf>
    <xf numFmtId="41" fontId="9" fillId="0" borderId="0" xfId="0" applyNumberFormat="1" applyFont="1" applyAlignment="1">
      <alignment horizontal="left" vertical="center"/>
    </xf>
    <xf numFmtId="49" fontId="1" fillId="0" borderId="0" xfId="0" applyNumberFormat="1" applyFont="1" applyAlignment="1">
      <alignment horizontal="left" vertical="center" indent="3"/>
    </xf>
    <xf numFmtId="49" fontId="8" fillId="0" borderId="0" xfId="0" applyNumberFormat="1" applyFont="1" applyAlignment="1">
      <alignment horizontal="left" vertical="center"/>
    </xf>
    <xf numFmtId="49" fontId="8" fillId="0" borderId="0" xfId="0" applyNumberFormat="1" applyFont="1" applyAlignment="1">
      <alignment horizontal="left" vertical="center" indent="1"/>
    </xf>
    <xf numFmtId="41" fontId="10" fillId="0" borderId="0" xfId="2" applyNumberFormat="1" applyAlignment="1">
      <alignment horizontal="left" vertical="center"/>
    </xf>
    <xf numFmtId="49" fontId="6" fillId="3" borderId="0" xfId="0" applyNumberFormat="1" applyFont="1" applyFill="1" applyAlignment="1">
      <alignment horizontal="left" vertical="center"/>
    </xf>
    <xf numFmtId="41" fontId="11" fillId="3" borderId="0" xfId="0" applyNumberFormat="1" applyFont="1" applyFill="1" applyAlignment="1">
      <alignment horizontal="left" vertical="center"/>
    </xf>
    <xf numFmtId="41" fontId="8" fillId="3" borderId="0" xfId="0" applyNumberFormat="1" applyFont="1" applyFill="1" applyAlignment="1">
      <alignment horizontal="left" vertical="center"/>
    </xf>
    <xf numFmtId="41" fontId="10" fillId="3" borderId="0" xfId="2" applyNumberFormat="1" applyFill="1" applyAlignment="1">
      <alignment horizontal="left" vertical="center"/>
    </xf>
    <xf numFmtId="49" fontId="5" fillId="3" borderId="0" xfId="0" applyNumberFormat="1" applyFont="1" applyFill="1" applyAlignment="1">
      <alignment horizontal="left" vertical="center"/>
    </xf>
    <xf numFmtId="49" fontId="2" fillId="2" borderId="5" xfId="0" applyNumberFormat="1" applyFont="1" applyFill="1" applyBorder="1" applyAlignment="1">
      <alignment horizontal="left" vertical="top"/>
    </xf>
    <xf numFmtId="49" fontId="2" fillId="2" borderId="15" xfId="0" applyNumberFormat="1" applyFont="1" applyFill="1" applyBorder="1" applyAlignment="1">
      <alignment horizontal="left" vertical="top"/>
    </xf>
    <xf numFmtId="49" fontId="2" fillId="2" borderId="6" xfId="0" applyNumberFormat="1" applyFont="1" applyFill="1" applyBorder="1" applyAlignment="1">
      <alignment horizontal="left" vertical="top"/>
    </xf>
    <xf numFmtId="49" fontId="2" fillId="2" borderId="2" xfId="0" applyNumberFormat="1" applyFont="1" applyFill="1" applyBorder="1" applyAlignment="1">
      <alignment horizontal="left" vertical="top"/>
    </xf>
    <xf numFmtId="49" fontId="2" fillId="2" borderId="3" xfId="0" applyNumberFormat="1" applyFont="1" applyFill="1" applyBorder="1" applyAlignment="1">
      <alignment horizontal="left" vertical="top"/>
    </xf>
    <xf numFmtId="49" fontId="6" fillId="3" borderId="5" xfId="0" applyNumberFormat="1" applyFont="1" applyFill="1" applyBorder="1" applyAlignment="1">
      <alignment horizontal="left" vertical="top"/>
    </xf>
    <xf numFmtId="49" fontId="6" fillId="3" borderId="6" xfId="0" applyNumberFormat="1" applyFont="1" applyFill="1" applyBorder="1" applyAlignment="1">
      <alignment horizontal="left" vertical="top"/>
    </xf>
    <xf numFmtId="49" fontId="6" fillId="3" borderId="2" xfId="0" applyNumberFormat="1" applyFont="1" applyFill="1" applyBorder="1" applyAlignment="1">
      <alignment horizontal="left" vertical="top"/>
    </xf>
    <xf numFmtId="49" fontId="6" fillId="3" borderId="3" xfId="0" applyNumberFormat="1" applyFont="1" applyFill="1" applyBorder="1" applyAlignment="1">
      <alignment horizontal="left" vertical="top"/>
    </xf>
  </cellXfs>
  <cellStyles count="3">
    <cellStyle name="Hyperlink" xfId="2" builtinId="8"/>
    <cellStyle name="Normal" xfId="0" builtinId="0"/>
    <cellStyle name="Staub" xfId="1" xr:uid="{60AA0C00-EA6B-452C-8319-028632DA9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857516</xdr:colOff>
      <xdr:row>2</xdr:row>
      <xdr:rowOff>45509</xdr:rowOff>
    </xdr:from>
    <xdr:to>
      <xdr:col>14</xdr:col>
      <xdr:colOff>2733675</xdr:colOff>
      <xdr:row>3</xdr:row>
      <xdr:rowOff>201084</xdr:rowOff>
    </xdr:to>
    <xdr:sp macro="" textlink="">
      <xdr:nvSpPr>
        <xdr:cNvPr id="2" name="Rectangle 1">
          <a:extLst>
            <a:ext uri="{FF2B5EF4-FFF2-40B4-BE49-F238E27FC236}">
              <a16:creationId xmlns:a16="http://schemas.microsoft.com/office/drawing/2014/main" id="{EE3A5689-1351-4AB7-A182-BAC4EC770C7C}"/>
            </a:ext>
          </a:extLst>
        </xdr:cNvPr>
        <xdr:cNvSpPr/>
      </xdr:nvSpPr>
      <xdr:spPr>
        <a:xfrm>
          <a:off x="19145516" y="0"/>
          <a:ext cx="1749159" cy="0"/>
        </a:xfrm>
        <a:prstGeom prst="rect">
          <a:avLst/>
        </a:prstGeom>
        <a:solidFill>
          <a:srgbClr val="CC33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latin typeface="Arial" panose="020B0604020202020204" pitchFamily="34" charset="0"/>
              <a:cs typeface="Arial" panose="020B0604020202020204" pitchFamily="34" charset="0"/>
            </a:rPr>
            <a:t>How</a:t>
          </a:r>
        </a:p>
        <a:p>
          <a:pPr algn="l"/>
          <a:endParaRPr lang="en-US" sz="1100"/>
        </a:p>
      </xdr:txBody>
    </xdr:sp>
    <xdr:clientData/>
  </xdr:twoCellAnchor>
  <xdr:twoCellAnchor>
    <xdr:from>
      <xdr:col>7</xdr:col>
      <xdr:colOff>240242</xdr:colOff>
      <xdr:row>2</xdr:row>
      <xdr:rowOff>48418</xdr:rowOff>
    </xdr:from>
    <xdr:to>
      <xdr:col>13</xdr:col>
      <xdr:colOff>804334</xdr:colOff>
      <xdr:row>3</xdr:row>
      <xdr:rowOff>190499</xdr:rowOff>
    </xdr:to>
    <xdr:sp macro="" textlink="">
      <xdr:nvSpPr>
        <xdr:cNvPr id="3" name="Rectangle 2">
          <a:extLst>
            <a:ext uri="{FF2B5EF4-FFF2-40B4-BE49-F238E27FC236}">
              <a16:creationId xmlns:a16="http://schemas.microsoft.com/office/drawing/2014/main" id="{DB9A5C56-45D1-4684-AEF8-F0E11083F5B4}"/>
            </a:ext>
          </a:extLst>
        </xdr:cNvPr>
        <xdr:cNvSpPr/>
      </xdr:nvSpPr>
      <xdr:spPr>
        <a:xfrm>
          <a:off x="17221200" y="0"/>
          <a:ext cx="1874309" cy="0"/>
        </a:xfrm>
        <a:prstGeom prst="rect">
          <a:avLst/>
        </a:prstGeom>
        <a:solidFill>
          <a:srgbClr val="CC33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latin typeface="Arial" panose="020B0604020202020204" pitchFamily="34" charset="0"/>
              <a:cs typeface="Arial" panose="020B0604020202020204" pitchFamily="34" charset="0"/>
            </a:rPr>
            <a:t>When</a:t>
          </a:r>
        </a:p>
        <a:p>
          <a:pPr algn="l"/>
          <a:endParaRPr lang="en-US" sz="1100"/>
        </a:p>
      </xdr:txBody>
    </xdr:sp>
    <xdr:clientData/>
  </xdr:twoCellAnchor>
  <xdr:twoCellAnchor>
    <xdr:from>
      <xdr:col>5</xdr:col>
      <xdr:colOff>0</xdr:colOff>
      <xdr:row>2</xdr:row>
      <xdr:rowOff>77258</xdr:rowOff>
    </xdr:from>
    <xdr:to>
      <xdr:col>6</xdr:col>
      <xdr:colOff>1351492</xdr:colOff>
      <xdr:row>3</xdr:row>
      <xdr:rowOff>222514</xdr:rowOff>
    </xdr:to>
    <xdr:sp macro="" textlink="">
      <xdr:nvSpPr>
        <xdr:cNvPr id="4" name="Rectangle 3">
          <a:extLst>
            <a:ext uri="{FF2B5EF4-FFF2-40B4-BE49-F238E27FC236}">
              <a16:creationId xmlns:a16="http://schemas.microsoft.com/office/drawing/2014/main" id="{6CE658E5-216B-42C6-A092-1D25969D668D}"/>
            </a:ext>
          </a:extLst>
        </xdr:cNvPr>
        <xdr:cNvSpPr/>
      </xdr:nvSpPr>
      <xdr:spPr>
        <a:xfrm>
          <a:off x="12334875" y="0"/>
          <a:ext cx="4837642" cy="0"/>
        </a:xfrm>
        <a:prstGeom prst="rect">
          <a:avLst/>
        </a:prstGeom>
        <a:solidFill>
          <a:srgbClr val="CC33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latin typeface="Arial" panose="020B0604020202020204" pitchFamily="34" charset="0"/>
              <a:cs typeface="Arial" panose="020B0604020202020204" pitchFamily="34" charset="0"/>
            </a:rPr>
            <a:t>Who</a:t>
          </a:r>
        </a:p>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Lon Staub" id="{49264025-D01E-422E-B368-074E113A2443}" userId="ccf20908753a498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2-03-06T23:40:55.21" personId="{49264025-D01E-422E-B368-074E113A2443}" id="{E094EA6A-D9F4-4A76-B351-DCDF55790AE7}">
    <text>for clarification on committee roles / responsibilities</text>
  </threadedComment>
  <threadedComment ref="A12" dT="2022-03-15T22:55:37.43" personId="{49264025-D01E-422E-B368-074E113A2443}" id="{FA710DC0-6BA2-4B79-B00D-2D4520BBFA05}">
    <text>Evaluate SoS training as source for youth involvement [Justin Potts]</text>
  </threadedComment>
  <threadedComment ref="A19" dT="2022-03-07T16:17:15.55" personId="{49264025-D01E-422E-B368-074E113A2443}" id="{DB879C40-C3D6-4612-8CA5-7EFF1B90E23E}">
    <text>Root causes include inadequate funding, staff availability, and lack of community engagement.</text>
  </threadedComment>
  <threadedComment ref="A30" dT="2022-03-16T16:19:33.07" personId="{49264025-D01E-422E-B368-074E113A2443}" id="{2E8CC2F9-1896-46BF-8821-BCFF16A757EE}">
    <text>Trends, what's going on in-state, resources available, unique approaches, educational opportunities.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B023-BC85-4112-ABD2-7D6438A9FB5D}">
  <sheetPr>
    <pageSetUpPr fitToPage="1"/>
  </sheetPr>
  <dimension ref="A1:S35"/>
  <sheetViews>
    <sheetView tabSelected="1" zoomScaleNormal="100" workbookViewId="0">
      <pane xSplit="5" ySplit="4" topLeftCell="F8" activePane="bottomRight" state="frozen"/>
      <selection pane="topRight" activeCell="F1" sqref="F1"/>
      <selection pane="bottomLeft" activeCell="A5" sqref="A5"/>
      <selection pane="bottomRight" activeCell="A18" sqref="A18"/>
    </sheetView>
  </sheetViews>
  <sheetFormatPr defaultColWidth="12.6640625" defaultRowHeight="19.95" customHeight="1" outlineLevelRow="1" outlineLevelCol="1" x14ac:dyDescent="0.3"/>
  <cols>
    <col min="1" max="1" width="86.109375" style="4" customWidth="1"/>
    <col min="2" max="2" width="1.6640625" style="1" customWidth="1"/>
    <col min="3" max="3" width="22.77734375" style="1" customWidth="1" outlineLevel="1"/>
    <col min="4" max="4" width="15.6640625" style="1" customWidth="1" outlineLevel="1"/>
    <col min="5" max="5" width="19" style="1" customWidth="1" outlineLevel="1"/>
    <col min="6" max="6" width="1.6640625" style="1" customWidth="1"/>
    <col min="7" max="19" width="8.6640625" style="1" customWidth="1" outlineLevel="1"/>
    <col min="20" max="16384" width="12.6640625" style="1"/>
  </cols>
  <sheetData>
    <row r="1" spans="1:19" ht="19.95" customHeight="1" x14ac:dyDescent="0.3">
      <c r="G1" s="1">
        <f>G34</f>
        <v>70</v>
      </c>
      <c r="H1" s="1">
        <f t="shared" ref="H1:S1" si="0">H34</f>
        <v>70</v>
      </c>
      <c r="I1" s="1">
        <f t="shared" si="0"/>
        <v>90</v>
      </c>
      <c r="J1" s="1">
        <f t="shared" si="0"/>
        <v>0</v>
      </c>
      <c r="K1" s="1">
        <f t="shared" si="0"/>
        <v>0</v>
      </c>
      <c r="L1" s="1">
        <f t="shared" si="0"/>
        <v>0</v>
      </c>
      <c r="M1" s="1">
        <f t="shared" si="0"/>
        <v>0</v>
      </c>
      <c r="N1" s="1">
        <f t="shared" si="0"/>
        <v>0</v>
      </c>
      <c r="O1" s="1">
        <f t="shared" si="0"/>
        <v>0</v>
      </c>
      <c r="P1" s="1">
        <f t="shared" si="0"/>
        <v>45</v>
      </c>
      <c r="Q1" s="1">
        <f t="shared" si="0"/>
        <v>45</v>
      </c>
      <c r="R1" s="1">
        <f t="shared" si="0"/>
        <v>0</v>
      </c>
      <c r="S1" s="1">
        <f t="shared" si="0"/>
        <v>0</v>
      </c>
    </row>
    <row r="2" spans="1:19" ht="19.95" customHeight="1" thickBot="1" x14ac:dyDescent="0.35"/>
    <row r="3" spans="1:19" ht="19.95" customHeight="1" thickBot="1" x14ac:dyDescent="0.35">
      <c r="C3" s="55" t="s">
        <v>8</v>
      </c>
      <c r="D3" s="56"/>
      <c r="E3" s="57"/>
      <c r="G3" s="58" t="s">
        <v>168</v>
      </c>
      <c r="H3" s="59"/>
      <c r="I3" s="59"/>
      <c r="J3" s="59"/>
      <c r="K3" s="59"/>
      <c r="L3" s="59"/>
      <c r="M3" s="59"/>
      <c r="N3" s="59"/>
      <c r="O3" s="59"/>
      <c r="P3" s="59"/>
      <c r="Q3" s="59"/>
      <c r="R3" s="59"/>
      <c r="S3" s="59"/>
    </row>
    <row r="4" spans="1:19" s="8" customFormat="1" ht="42" customHeight="1" thickBot="1" x14ac:dyDescent="0.35">
      <c r="A4" s="8" t="s">
        <v>2</v>
      </c>
      <c r="B4" s="9"/>
      <c r="C4" s="8" t="s">
        <v>4</v>
      </c>
      <c r="D4" s="8" t="s">
        <v>6</v>
      </c>
      <c r="E4" s="8" t="s">
        <v>10</v>
      </c>
      <c r="F4" s="9"/>
      <c r="G4" s="10">
        <v>44651</v>
      </c>
      <c r="H4" s="10">
        <f>G4+30</f>
        <v>44681</v>
      </c>
      <c r="I4" s="10">
        <f t="shared" ref="I4:S4" si="1">H4+30</f>
        <v>44711</v>
      </c>
      <c r="J4" s="10">
        <f t="shared" si="1"/>
        <v>44741</v>
      </c>
      <c r="K4" s="10">
        <f t="shared" si="1"/>
        <v>44771</v>
      </c>
      <c r="L4" s="10">
        <f t="shared" si="1"/>
        <v>44801</v>
      </c>
      <c r="M4" s="10">
        <f t="shared" si="1"/>
        <v>44831</v>
      </c>
      <c r="N4" s="10">
        <f t="shared" si="1"/>
        <v>44861</v>
      </c>
      <c r="O4" s="10">
        <f t="shared" si="1"/>
        <v>44891</v>
      </c>
      <c r="P4" s="10">
        <f t="shared" si="1"/>
        <v>44921</v>
      </c>
      <c r="Q4" s="10">
        <f t="shared" si="1"/>
        <v>44951</v>
      </c>
      <c r="R4" s="10">
        <f t="shared" si="1"/>
        <v>44981</v>
      </c>
      <c r="S4" s="10">
        <f t="shared" si="1"/>
        <v>45011</v>
      </c>
    </row>
    <row r="5" spans="1:19" s="51" customFormat="1" ht="19.95" customHeight="1" x14ac:dyDescent="0.3">
      <c r="A5" s="50" t="s">
        <v>7</v>
      </c>
      <c r="C5" s="52" t="s">
        <v>140</v>
      </c>
      <c r="D5" s="52" t="s">
        <v>148</v>
      </c>
      <c r="E5" s="53" t="s">
        <v>161</v>
      </c>
    </row>
    <row r="6" spans="1:19" ht="19.95" customHeight="1" outlineLevel="1" x14ac:dyDescent="0.3">
      <c r="A6" s="48" t="s">
        <v>146</v>
      </c>
      <c r="B6" s="2"/>
      <c r="C6" s="1" t="s">
        <v>138</v>
      </c>
      <c r="D6" s="1" t="s">
        <v>148</v>
      </c>
      <c r="E6" s="49"/>
      <c r="F6" s="2"/>
    </row>
    <row r="7" spans="1:19" ht="19.95" customHeight="1" outlineLevel="1" x14ac:dyDescent="0.3">
      <c r="A7" s="48" t="s">
        <v>149</v>
      </c>
      <c r="B7" s="2"/>
      <c r="C7" s="1" t="s">
        <v>140</v>
      </c>
      <c r="D7" s="1" t="s">
        <v>42</v>
      </c>
      <c r="F7" s="2"/>
      <c r="G7" s="1">
        <v>15</v>
      </c>
      <c r="Q7" s="1">
        <v>45</v>
      </c>
    </row>
    <row r="8" spans="1:19" ht="19.95" customHeight="1" outlineLevel="1" x14ac:dyDescent="0.3">
      <c r="A8" s="48" t="s">
        <v>160</v>
      </c>
      <c r="B8" s="3"/>
      <c r="C8" s="1" t="s">
        <v>84</v>
      </c>
      <c r="D8" s="1" t="s">
        <v>148</v>
      </c>
      <c r="F8" s="3"/>
    </row>
    <row r="9" spans="1:19" ht="19.95" customHeight="1" outlineLevel="1" x14ac:dyDescent="0.3">
      <c r="A9" s="48" t="s">
        <v>150</v>
      </c>
      <c r="B9" s="2"/>
      <c r="C9" s="1" t="s">
        <v>140</v>
      </c>
      <c r="D9" s="1" t="s">
        <v>148</v>
      </c>
      <c r="F9" s="2"/>
      <c r="G9" s="1">
        <v>20</v>
      </c>
    </row>
    <row r="10" spans="1:19" ht="19.95" customHeight="1" outlineLevel="1" x14ac:dyDescent="0.3">
      <c r="A10" s="48" t="s">
        <v>3</v>
      </c>
      <c r="B10" s="2"/>
      <c r="C10" s="1" t="s">
        <v>140</v>
      </c>
      <c r="D10" s="1" t="s">
        <v>42</v>
      </c>
      <c r="F10" s="2"/>
      <c r="P10" s="1">
        <v>45</v>
      </c>
    </row>
    <row r="11" spans="1:19" ht="19.95" customHeight="1" outlineLevel="1" x14ac:dyDescent="0.3">
      <c r="A11" s="48" t="s">
        <v>163</v>
      </c>
      <c r="B11" s="2"/>
      <c r="C11" s="1" t="s">
        <v>140</v>
      </c>
      <c r="D11" s="1" t="s">
        <v>148</v>
      </c>
      <c r="F11" s="2"/>
      <c r="G11" s="1">
        <v>35</v>
      </c>
      <c r="H11" s="1">
        <v>30</v>
      </c>
    </row>
    <row r="12" spans="1:19" ht="19.95" customHeight="1" outlineLevel="1" x14ac:dyDescent="0.3">
      <c r="A12" s="48" t="s">
        <v>151</v>
      </c>
      <c r="B12" s="2"/>
      <c r="C12" s="1" t="s">
        <v>138</v>
      </c>
      <c r="D12" s="1" t="s">
        <v>148</v>
      </c>
      <c r="F12" s="2"/>
    </row>
    <row r="13" spans="1:19" ht="19.95" customHeight="1" outlineLevel="1" x14ac:dyDescent="0.3">
      <c r="A13" s="48" t="s">
        <v>152</v>
      </c>
      <c r="B13" s="2"/>
      <c r="C13" s="1" t="s">
        <v>138</v>
      </c>
      <c r="D13" s="1" t="s">
        <v>148</v>
      </c>
      <c r="F13" s="2"/>
    </row>
    <row r="14" spans="1:19" ht="19.95" customHeight="1" x14ac:dyDescent="0.3">
      <c r="A14" s="47"/>
    </row>
    <row r="15" spans="1:19" s="51" customFormat="1" ht="19.95" customHeight="1" x14ac:dyDescent="0.3">
      <c r="A15" s="50" t="s">
        <v>153</v>
      </c>
      <c r="E15" s="34"/>
    </row>
    <row r="16" spans="1:19" ht="19.95" customHeight="1" x14ac:dyDescent="0.3">
      <c r="A16" s="5" t="s">
        <v>154</v>
      </c>
      <c r="C16" s="1" t="s">
        <v>140</v>
      </c>
      <c r="D16" s="1" t="s">
        <v>11</v>
      </c>
    </row>
    <row r="17" spans="1:9" ht="19.95" customHeight="1" outlineLevel="1" x14ac:dyDescent="0.3">
      <c r="A17" s="6" t="s">
        <v>164</v>
      </c>
      <c r="C17" s="1" t="s">
        <v>140</v>
      </c>
      <c r="D17" s="1" t="s">
        <v>11</v>
      </c>
      <c r="I17" s="1">
        <v>45</v>
      </c>
    </row>
    <row r="18" spans="1:9" ht="19.95" customHeight="1" outlineLevel="1" x14ac:dyDescent="0.3">
      <c r="A18" s="46" t="s">
        <v>9</v>
      </c>
      <c r="C18" s="1" t="s">
        <v>84</v>
      </c>
      <c r="D18" s="1" t="s">
        <v>147</v>
      </c>
      <c r="I18" s="1">
        <v>45</v>
      </c>
    </row>
    <row r="19" spans="1:9" ht="19.95" customHeight="1" outlineLevel="1" x14ac:dyDescent="0.3">
      <c r="A19" s="46" t="s">
        <v>167</v>
      </c>
      <c r="C19" s="1" t="s">
        <v>141</v>
      </c>
      <c r="D19" s="1" t="s">
        <v>11</v>
      </c>
    </row>
    <row r="20" spans="1:9" ht="19.95" customHeight="1" outlineLevel="1" x14ac:dyDescent="0.3"/>
    <row r="21" spans="1:9" ht="19.95" customHeight="1" x14ac:dyDescent="0.3">
      <c r="A21" s="5" t="s">
        <v>162</v>
      </c>
      <c r="C21" s="1" t="s">
        <v>140</v>
      </c>
      <c r="D21" s="1" t="s">
        <v>11</v>
      </c>
    </row>
    <row r="22" spans="1:9" ht="19.95" customHeight="1" outlineLevel="1" x14ac:dyDescent="0.3">
      <c r="A22" s="6" t="s">
        <v>144</v>
      </c>
      <c r="C22" s="1" t="s">
        <v>143</v>
      </c>
      <c r="D22" s="1" t="s">
        <v>34</v>
      </c>
    </row>
    <row r="23" spans="1:9" ht="19.95" customHeight="1" outlineLevel="1" x14ac:dyDescent="0.3">
      <c r="A23" s="6" t="s">
        <v>142</v>
      </c>
      <c r="C23" s="1" t="s">
        <v>67</v>
      </c>
      <c r="D23" s="1" t="s">
        <v>42</v>
      </c>
    </row>
    <row r="24" spans="1:9" ht="19.95" customHeight="1" outlineLevel="1" x14ac:dyDescent="0.3">
      <c r="A24" s="6" t="s">
        <v>145</v>
      </c>
      <c r="C24" s="1" t="s">
        <v>88</v>
      </c>
      <c r="D24" s="1" t="s">
        <v>34</v>
      </c>
    </row>
    <row r="25" spans="1:9" ht="19.95" customHeight="1" outlineLevel="1" x14ac:dyDescent="0.3">
      <c r="A25" s="6"/>
    </row>
    <row r="26" spans="1:9" ht="19.95" customHeight="1" x14ac:dyDescent="0.3">
      <c r="A26" s="5"/>
    </row>
    <row r="27" spans="1:9" s="34" customFormat="1" ht="19.95" customHeight="1" x14ac:dyDescent="0.3">
      <c r="A27" s="54" t="s">
        <v>155</v>
      </c>
    </row>
    <row r="28" spans="1:9" ht="19.95" customHeight="1" outlineLevel="1" x14ac:dyDescent="0.3">
      <c r="A28" s="5" t="s">
        <v>156</v>
      </c>
      <c r="C28" s="1" t="s">
        <v>138</v>
      </c>
    </row>
    <row r="29" spans="1:9" ht="19.95" customHeight="1" outlineLevel="1" x14ac:dyDescent="0.3">
      <c r="A29" s="5" t="s">
        <v>157</v>
      </c>
      <c r="C29" s="1" t="s">
        <v>138</v>
      </c>
    </row>
    <row r="30" spans="1:9" ht="19.95" customHeight="1" outlineLevel="1" x14ac:dyDescent="0.3">
      <c r="A30" s="5" t="s">
        <v>158</v>
      </c>
      <c r="C30" s="1" t="s">
        <v>159</v>
      </c>
      <c r="H30" s="1">
        <v>20</v>
      </c>
    </row>
    <row r="31" spans="1:9" ht="19.95" customHeight="1" outlineLevel="1" x14ac:dyDescent="0.3">
      <c r="A31" s="5" t="s">
        <v>165</v>
      </c>
    </row>
    <row r="32" spans="1:9" ht="19.95" customHeight="1" outlineLevel="1" x14ac:dyDescent="0.3">
      <c r="A32" s="5" t="s">
        <v>166</v>
      </c>
      <c r="H32" s="1">
        <v>20</v>
      </c>
    </row>
    <row r="33" spans="1:19" ht="19.95" customHeight="1" outlineLevel="1" x14ac:dyDescent="0.3">
      <c r="A33" s="5"/>
      <c r="G33" s="45">
        <v>0</v>
      </c>
      <c r="H33" s="45">
        <v>0</v>
      </c>
      <c r="I33" s="45">
        <v>0</v>
      </c>
      <c r="J33" s="45">
        <v>0</v>
      </c>
      <c r="K33" s="45">
        <v>0</v>
      </c>
      <c r="L33" s="45">
        <v>0</v>
      </c>
      <c r="M33" s="45">
        <v>0</v>
      </c>
      <c r="N33" s="45">
        <v>0</v>
      </c>
      <c r="O33" s="45">
        <v>0</v>
      </c>
      <c r="P33" s="45">
        <v>0</v>
      </c>
      <c r="Q33" s="45">
        <v>0</v>
      </c>
      <c r="R33" s="45">
        <v>0</v>
      </c>
      <c r="S33" s="45">
        <v>0</v>
      </c>
    </row>
    <row r="34" spans="1:19" ht="19.95" customHeight="1" outlineLevel="1" x14ac:dyDescent="0.3">
      <c r="A34" s="5"/>
      <c r="G34" s="1">
        <f t="shared" ref="G34:S34" si="2">SUM(G5:G33)</f>
        <v>70</v>
      </c>
      <c r="H34" s="1">
        <f t="shared" si="2"/>
        <v>70</v>
      </c>
      <c r="I34" s="1">
        <f t="shared" si="2"/>
        <v>90</v>
      </c>
      <c r="J34" s="1">
        <f t="shared" si="2"/>
        <v>0</v>
      </c>
      <c r="K34" s="1">
        <f t="shared" si="2"/>
        <v>0</v>
      </c>
      <c r="L34" s="1">
        <f t="shared" si="2"/>
        <v>0</v>
      </c>
      <c r="M34" s="1">
        <f t="shared" si="2"/>
        <v>0</v>
      </c>
      <c r="N34" s="1">
        <f t="shared" si="2"/>
        <v>0</v>
      </c>
      <c r="O34" s="1">
        <f t="shared" si="2"/>
        <v>0</v>
      </c>
      <c r="P34" s="1">
        <f t="shared" si="2"/>
        <v>45</v>
      </c>
      <c r="Q34" s="1">
        <f t="shared" si="2"/>
        <v>45</v>
      </c>
      <c r="R34" s="1">
        <f t="shared" si="2"/>
        <v>0</v>
      </c>
      <c r="S34" s="1">
        <f t="shared" si="2"/>
        <v>0</v>
      </c>
    </row>
    <row r="35" spans="1:19" ht="19.95" customHeight="1" outlineLevel="1" x14ac:dyDescent="0.3"/>
  </sheetData>
  <autoFilter ref="A4:I4" xr:uid="{480FB023-BC85-4112-ABD2-7D6438A9FB5D}">
    <sortState xmlns:xlrd2="http://schemas.microsoft.com/office/spreadsheetml/2017/richdata2" ref="A4:I5">
      <sortCondition ref="A4"/>
    </sortState>
  </autoFilter>
  <mergeCells count="2">
    <mergeCell ref="C3:E3"/>
    <mergeCell ref="G3:S3"/>
  </mergeCells>
  <phoneticPr fontId="4" type="noConversion"/>
  <hyperlinks>
    <hyperlink ref="E5" location="Ease_Impact_Pick_List" display="Improvement Plan" xr:uid="{71C5D393-2288-4312-8136-7B0A1D01111B}"/>
  </hyperlinks>
  <pageMargins left="0.7" right="0.7" top="0.75" bottom="0.75" header="0.3" footer="0.3"/>
  <pageSetup scale="79" orientation="portrait" r:id="rId1"/>
  <headerFooter>
    <oddFooter>&amp;L&amp;"Arial,Regular"&amp;10&amp;K00-049Lon Staub  |  &amp;F   |   &amp;D   |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0DBE-6B95-4FBB-9706-C0E01A0D638A}">
  <sheetPr>
    <pageSetUpPr fitToPage="1"/>
  </sheetPr>
  <dimension ref="A1:AF139"/>
  <sheetViews>
    <sheetView topLeftCell="A3" zoomScale="90" zoomScaleNormal="90" workbookViewId="0">
      <pane xSplit="5" ySplit="5" topLeftCell="L8" activePane="bottomRight" state="frozen"/>
      <selection activeCell="A73" sqref="A73"/>
      <selection pane="topRight" activeCell="A73" sqref="A73"/>
      <selection pane="bottomLeft" activeCell="A73" sqref="A73"/>
      <selection pane="bottomRight" activeCell="I133" sqref="I133:I139"/>
    </sheetView>
  </sheetViews>
  <sheetFormatPr defaultColWidth="12.6640625" defaultRowHeight="19.95" customHeight="1" outlineLevelRow="1" outlineLevelCol="1" x14ac:dyDescent="0.3"/>
  <cols>
    <col min="1" max="1" width="20.6640625" style="4" customWidth="1"/>
    <col min="2" max="2" width="24.21875" style="4" customWidth="1"/>
    <col min="3" max="3" width="20.6640625" style="4" customWidth="1"/>
    <col min="4" max="4" width="20.6640625" style="4" customWidth="1" outlineLevel="1"/>
    <col min="5" max="5" width="90.77734375" style="4" customWidth="1"/>
    <col min="6" max="6" width="49.88671875" style="1" customWidth="1"/>
    <col min="7" max="7" width="20" style="1" bestFit="1" customWidth="1"/>
    <col min="8" max="8" width="2.6640625" style="1" hidden="1" customWidth="1" outlineLevel="1"/>
    <col min="9" max="11" width="12.6640625" style="1" hidden="1" customWidth="1" outlineLevel="1"/>
    <col min="12" max="12" width="2.6640625" style="1" customWidth="1" collapsed="1"/>
    <col min="13" max="14" width="12.6640625" style="1" customWidth="1" outlineLevel="1"/>
    <col min="15" max="15" width="24.77734375" style="1" customWidth="1" outlineLevel="1"/>
    <col min="16" max="16" width="1.6640625" style="1" customWidth="1"/>
    <col min="17" max="17" width="42.6640625" style="1" customWidth="1"/>
    <col min="18" max="16384" width="12.6640625" style="1"/>
  </cols>
  <sheetData>
    <row r="1" spans="1:32" ht="19.95" hidden="1" customHeight="1" outlineLevel="1" thickBot="1" x14ac:dyDescent="0.35"/>
    <row r="2" spans="1:32" ht="19.95" hidden="1" customHeight="1" outlineLevel="1" thickBot="1" x14ac:dyDescent="0.35"/>
    <row r="3" spans="1:32" ht="19.95" hidden="1" customHeight="1" outlineLevel="1" thickBot="1" x14ac:dyDescent="0.35">
      <c r="E3" s="12"/>
      <c r="F3" s="13"/>
      <c r="G3" s="13"/>
      <c r="H3" s="13"/>
      <c r="I3" s="13"/>
      <c r="J3" s="13"/>
      <c r="K3" s="13"/>
      <c r="L3" s="13"/>
      <c r="M3" s="13"/>
      <c r="N3" s="13"/>
      <c r="O3" s="13"/>
      <c r="P3" s="13"/>
      <c r="Q3" s="13"/>
      <c r="R3" s="13"/>
      <c r="S3" s="13"/>
      <c r="T3" s="13"/>
      <c r="U3" s="13"/>
      <c r="V3" s="13"/>
      <c r="W3" s="13"/>
      <c r="X3" s="13"/>
      <c r="Y3" s="13"/>
      <c r="Z3" s="13"/>
      <c r="AA3" s="13"/>
      <c r="AB3" s="13"/>
      <c r="AC3" s="13"/>
      <c r="AD3" s="13"/>
    </row>
    <row r="4" spans="1:32" ht="19.95" hidden="1" customHeight="1" outlineLevel="1" thickBot="1" x14ac:dyDescent="0.35">
      <c r="E4" s="12"/>
      <c r="F4" s="13"/>
      <c r="G4" s="13"/>
      <c r="H4" s="13"/>
      <c r="I4" s="13"/>
      <c r="J4" s="13"/>
      <c r="K4" s="13"/>
      <c r="L4" s="13"/>
      <c r="M4" s="13"/>
      <c r="N4" s="13"/>
      <c r="O4" s="13"/>
      <c r="P4" s="13"/>
      <c r="Q4" s="13"/>
      <c r="R4" s="13"/>
      <c r="S4" s="13"/>
      <c r="T4" s="13"/>
      <c r="U4" s="13"/>
      <c r="V4" s="13"/>
      <c r="W4" s="13"/>
      <c r="X4" s="13"/>
      <c r="Y4" s="13"/>
      <c r="Z4" s="13"/>
      <c r="AA4" s="13"/>
      <c r="AB4" s="13"/>
      <c r="AC4" s="13"/>
      <c r="AD4" s="13"/>
    </row>
    <row r="5" spans="1:32" ht="19.95" hidden="1" customHeight="1" outlineLevel="1" thickBot="1" x14ac:dyDescent="0.35">
      <c r="E5" s="14"/>
      <c r="F5" s="15"/>
      <c r="G5" s="15"/>
      <c r="H5" s="15"/>
      <c r="I5" s="15"/>
      <c r="J5" s="15"/>
      <c r="K5" s="15"/>
      <c r="L5" s="15"/>
      <c r="M5" s="15"/>
      <c r="N5" s="15"/>
      <c r="O5" s="15"/>
      <c r="P5" s="13"/>
      <c r="Q5" s="13"/>
      <c r="R5" s="13"/>
      <c r="S5" s="13"/>
      <c r="T5" s="13"/>
      <c r="U5" s="13"/>
      <c r="V5" s="13"/>
      <c r="W5" s="13"/>
      <c r="X5" s="13"/>
      <c r="Y5" s="13"/>
      <c r="Z5" s="13"/>
      <c r="AA5" s="13"/>
      <c r="AB5" s="13"/>
      <c r="AC5" s="13"/>
      <c r="AD5" s="13"/>
    </row>
    <row r="6" spans="1:32" s="7" customFormat="1" ht="19.95" customHeight="1" collapsed="1" thickBot="1" x14ac:dyDescent="0.6">
      <c r="A6" s="16" t="s">
        <v>12</v>
      </c>
      <c r="B6" s="17"/>
      <c r="C6" s="17"/>
      <c r="D6" s="17"/>
      <c r="E6" s="18"/>
      <c r="F6" s="60" t="s">
        <v>13</v>
      </c>
      <c r="G6" s="61"/>
      <c r="H6" s="15"/>
      <c r="I6" s="62" t="s">
        <v>14</v>
      </c>
      <c r="J6" s="63"/>
      <c r="K6" s="17"/>
      <c r="L6" s="19"/>
      <c r="M6" s="62" t="s">
        <v>8</v>
      </c>
      <c r="N6" s="63"/>
      <c r="O6" s="63"/>
      <c r="P6" s="19"/>
      <c r="Q6" s="62" t="s">
        <v>15</v>
      </c>
      <c r="R6" s="63"/>
      <c r="S6" s="13"/>
      <c r="T6" s="13"/>
      <c r="U6" s="13"/>
      <c r="V6" s="13"/>
      <c r="W6" s="13"/>
      <c r="X6" s="13"/>
      <c r="Y6" s="13"/>
      <c r="Z6" s="13"/>
      <c r="AA6" s="13"/>
      <c r="AB6" s="13"/>
      <c r="AC6" s="13"/>
      <c r="AD6" s="13"/>
    </row>
    <row r="7" spans="1:32" s="11" customFormat="1" ht="45" customHeight="1" thickBot="1" x14ac:dyDescent="0.35">
      <c r="A7" s="20" t="s">
        <v>16</v>
      </c>
      <c r="B7" s="20" t="s">
        <v>17</v>
      </c>
      <c r="C7" s="20" t="s">
        <v>18</v>
      </c>
      <c r="D7" s="20" t="s">
        <v>19</v>
      </c>
      <c r="E7" s="20" t="s">
        <v>20</v>
      </c>
      <c r="F7" s="20" t="s">
        <v>21</v>
      </c>
      <c r="G7" s="21" t="s">
        <v>22</v>
      </c>
      <c r="H7" s="22"/>
      <c r="I7" s="20" t="s">
        <v>23</v>
      </c>
      <c r="J7" s="20" t="s">
        <v>24</v>
      </c>
      <c r="K7" s="20" t="s">
        <v>25</v>
      </c>
      <c r="L7" s="23"/>
      <c r="M7" s="20" t="s">
        <v>5</v>
      </c>
      <c r="N7" s="20" t="s">
        <v>26</v>
      </c>
      <c r="O7" s="20" t="s">
        <v>27</v>
      </c>
      <c r="P7" s="23"/>
      <c r="Q7" s="20" t="s">
        <v>28</v>
      </c>
      <c r="R7" s="20" t="s">
        <v>29</v>
      </c>
      <c r="S7" s="24"/>
      <c r="T7" s="24"/>
      <c r="U7" s="24"/>
      <c r="V7" s="24"/>
      <c r="W7" s="24"/>
      <c r="X7" s="24"/>
      <c r="Y7" s="24"/>
      <c r="Z7" s="24"/>
      <c r="AA7" s="24"/>
      <c r="AB7" s="24"/>
      <c r="AC7" s="24"/>
      <c r="AD7" s="24"/>
      <c r="AE7" s="9"/>
      <c r="AF7" s="9"/>
    </row>
    <row r="8" spans="1:32" s="27" customFormat="1" ht="49.95" customHeight="1" x14ac:dyDescent="0.3">
      <c r="A8" s="25" t="s">
        <v>30</v>
      </c>
      <c r="B8" s="25" t="s">
        <v>30</v>
      </c>
      <c r="C8" s="25" t="s">
        <v>30</v>
      </c>
      <c r="D8" s="25"/>
      <c r="E8" s="25" t="s">
        <v>0</v>
      </c>
      <c r="F8" s="26" t="s">
        <v>31</v>
      </c>
      <c r="G8" s="26" t="s">
        <v>32</v>
      </c>
      <c r="I8" s="28"/>
      <c r="J8" s="28" t="s">
        <v>33</v>
      </c>
      <c r="K8" s="28"/>
      <c r="M8" s="28"/>
      <c r="N8" s="28" t="s">
        <v>34</v>
      </c>
      <c r="O8" s="28"/>
      <c r="Q8" s="29"/>
    </row>
    <row r="9" spans="1:32" s="27" customFormat="1" ht="49.95" customHeight="1" x14ac:dyDescent="0.3">
      <c r="A9" s="25" t="s">
        <v>35</v>
      </c>
      <c r="B9" s="25" t="s">
        <v>36</v>
      </c>
      <c r="C9" s="25" t="s">
        <v>37</v>
      </c>
      <c r="D9" s="25" t="s">
        <v>38</v>
      </c>
      <c r="E9" s="25" t="s">
        <v>39</v>
      </c>
      <c r="F9" s="26" t="s">
        <v>40</v>
      </c>
      <c r="G9" s="26" t="s">
        <v>41</v>
      </c>
      <c r="I9" s="28"/>
      <c r="J9" s="28"/>
      <c r="K9" s="28"/>
      <c r="M9" s="28"/>
      <c r="N9" s="28" t="s">
        <v>42</v>
      </c>
      <c r="O9" s="28"/>
      <c r="Q9" s="29"/>
    </row>
    <row r="10" spans="1:32" s="27" customFormat="1" ht="49.95" customHeight="1" x14ac:dyDescent="0.3">
      <c r="A10" s="25" t="s">
        <v>35</v>
      </c>
      <c r="B10" s="25" t="s">
        <v>36</v>
      </c>
      <c r="C10" s="25" t="s">
        <v>37</v>
      </c>
      <c r="D10" s="25" t="s">
        <v>38</v>
      </c>
      <c r="E10" s="25" t="s">
        <v>43</v>
      </c>
      <c r="F10" s="26" t="s">
        <v>40</v>
      </c>
      <c r="G10" s="26" t="s">
        <v>41</v>
      </c>
      <c r="I10" s="28"/>
      <c r="J10" s="28"/>
      <c r="K10" s="28"/>
      <c r="M10" s="28"/>
      <c r="N10" s="28" t="s">
        <v>34</v>
      </c>
      <c r="O10" s="28"/>
      <c r="Q10" s="29"/>
    </row>
    <row r="11" spans="1:32" s="27" customFormat="1" ht="49.95" customHeight="1" x14ac:dyDescent="0.3">
      <c r="A11" s="25" t="s">
        <v>35</v>
      </c>
      <c r="B11" s="25" t="s">
        <v>36</v>
      </c>
      <c r="C11" s="25" t="s">
        <v>37</v>
      </c>
      <c r="D11" s="25" t="s">
        <v>1</v>
      </c>
      <c r="E11" s="25" t="s">
        <v>44</v>
      </c>
      <c r="F11" s="26" t="s">
        <v>40</v>
      </c>
      <c r="G11" s="26" t="s">
        <v>41</v>
      </c>
      <c r="I11" s="28"/>
      <c r="J11" s="28"/>
      <c r="K11" s="28"/>
      <c r="M11" s="28"/>
      <c r="N11" s="28" t="s">
        <v>11</v>
      </c>
      <c r="O11" s="28"/>
      <c r="Q11" s="29"/>
    </row>
    <row r="12" spans="1:32" s="27" customFormat="1" ht="49.95" customHeight="1" x14ac:dyDescent="0.3">
      <c r="A12" s="25" t="s">
        <v>35</v>
      </c>
      <c r="B12" s="25" t="s">
        <v>45</v>
      </c>
      <c r="C12" s="25" t="s">
        <v>46</v>
      </c>
      <c r="D12" s="25" t="s">
        <v>47</v>
      </c>
      <c r="E12" s="25" t="s">
        <v>48</v>
      </c>
      <c r="F12" s="26" t="s">
        <v>40</v>
      </c>
      <c r="G12" s="26" t="s">
        <v>41</v>
      </c>
      <c r="I12" s="28"/>
      <c r="J12" s="28"/>
      <c r="K12" s="28"/>
      <c r="M12" s="28"/>
      <c r="N12" s="26" t="s">
        <v>42</v>
      </c>
      <c r="O12" s="28"/>
      <c r="Q12" s="29" t="s">
        <v>49</v>
      </c>
    </row>
    <row r="13" spans="1:32" s="27" customFormat="1" ht="49.95" customHeight="1" x14ac:dyDescent="0.3">
      <c r="A13" s="25" t="s">
        <v>35</v>
      </c>
      <c r="B13" s="25" t="s">
        <v>50</v>
      </c>
      <c r="C13" s="25" t="s">
        <v>51</v>
      </c>
      <c r="D13" s="25" t="s">
        <v>47</v>
      </c>
      <c r="E13" s="25" t="s">
        <v>52</v>
      </c>
      <c r="F13" s="26" t="s">
        <v>40</v>
      </c>
      <c r="G13" s="26" t="s">
        <v>41</v>
      </c>
      <c r="I13" s="28"/>
      <c r="J13" s="28"/>
      <c r="K13" s="28"/>
      <c r="M13" s="28"/>
      <c r="N13" s="26" t="s">
        <v>42</v>
      </c>
      <c r="O13" s="28"/>
      <c r="Q13" s="29"/>
    </row>
    <row r="14" spans="1:32" s="27" customFormat="1" ht="49.95" customHeight="1" x14ac:dyDescent="0.3">
      <c r="A14" s="25" t="s">
        <v>35</v>
      </c>
      <c r="B14" s="25" t="s">
        <v>50</v>
      </c>
      <c r="C14" s="25" t="s">
        <v>53</v>
      </c>
      <c r="D14" s="25" t="s">
        <v>47</v>
      </c>
      <c r="E14" s="25" t="s">
        <v>54</v>
      </c>
      <c r="F14" s="26" t="s">
        <v>40</v>
      </c>
      <c r="G14" s="26" t="s">
        <v>41</v>
      </c>
      <c r="I14" s="28"/>
      <c r="J14" s="28"/>
      <c r="K14" s="28"/>
      <c r="M14" s="28"/>
      <c r="N14" s="26" t="s">
        <v>42</v>
      </c>
      <c r="O14" s="28"/>
      <c r="Q14" s="29"/>
    </row>
    <row r="15" spans="1:32" s="27" customFormat="1" ht="49.95" customHeight="1" x14ac:dyDescent="0.3">
      <c r="A15" s="25" t="s">
        <v>35</v>
      </c>
      <c r="B15" s="25" t="s">
        <v>50</v>
      </c>
      <c r="C15" s="25" t="s">
        <v>53</v>
      </c>
      <c r="D15" s="25"/>
      <c r="E15" s="25" t="s">
        <v>55</v>
      </c>
      <c r="F15" s="26" t="s">
        <v>40</v>
      </c>
      <c r="G15" s="26" t="s">
        <v>41</v>
      </c>
      <c r="I15" s="28"/>
      <c r="J15" s="28"/>
      <c r="K15" s="28"/>
      <c r="M15" s="28"/>
      <c r="N15" s="26" t="s">
        <v>34</v>
      </c>
      <c r="O15" s="28"/>
      <c r="Q15" s="29" t="s">
        <v>56</v>
      </c>
    </row>
    <row r="16" spans="1:32" s="27" customFormat="1" ht="49.95" customHeight="1" x14ac:dyDescent="0.3">
      <c r="A16" s="25" t="s">
        <v>35</v>
      </c>
      <c r="B16" s="25" t="s">
        <v>50</v>
      </c>
      <c r="C16" s="25" t="s">
        <v>57</v>
      </c>
      <c r="D16" s="25" t="s">
        <v>47</v>
      </c>
      <c r="E16" s="25" t="s">
        <v>58</v>
      </c>
      <c r="F16" s="26" t="s">
        <v>40</v>
      </c>
      <c r="G16" s="26" t="s">
        <v>41</v>
      </c>
      <c r="I16" s="28"/>
      <c r="J16" s="28"/>
      <c r="K16" s="28"/>
      <c r="M16" s="28"/>
      <c r="N16" s="28" t="s">
        <v>34</v>
      </c>
      <c r="O16" s="28"/>
      <c r="Q16" s="29" t="s">
        <v>59</v>
      </c>
    </row>
    <row r="17" spans="1:17" s="27" customFormat="1" ht="49.95" customHeight="1" x14ac:dyDescent="0.3">
      <c r="A17" s="25" t="s">
        <v>60</v>
      </c>
      <c r="B17" s="25" t="s">
        <v>61</v>
      </c>
      <c r="C17" s="25" t="s">
        <v>62</v>
      </c>
      <c r="D17" s="25"/>
      <c r="E17" s="25" t="s">
        <v>63</v>
      </c>
      <c r="F17" s="26" t="s">
        <v>40</v>
      </c>
      <c r="G17" s="26" t="s">
        <v>41</v>
      </c>
      <c r="I17" s="28"/>
      <c r="J17" s="28"/>
      <c r="K17" s="28"/>
      <c r="M17" s="28"/>
      <c r="N17" s="28" t="s">
        <v>42</v>
      </c>
      <c r="O17" s="28"/>
      <c r="Q17" s="29" t="s">
        <v>64</v>
      </c>
    </row>
    <row r="18" spans="1:17" s="27" customFormat="1" ht="49.95" customHeight="1" x14ac:dyDescent="0.3">
      <c r="A18" s="25" t="s">
        <v>60</v>
      </c>
      <c r="B18" s="25" t="s">
        <v>61</v>
      </c>
      <c r="C18" s="25" t="s">
        <v>62</v>
      </c>
      <c r="D18" s="25"/>
      <c r="E18" s="25" t="s">
        <v>65</v>
      </c>
      <c r="F18" s="26" t="s">
        <v>66</v>
      </c>
      <c r="G18" s="26" t="s">
        <v>67</v>
      </c>
      <c r="I18" s="28"/>
      <c r="J18" s="28"/>
      <c r="K18" s="28"/>
      <c r="M18" s="28"/>
      <c r="N18" s="28" t="s">
        <v>42</v>
      </c>
      <c r="O18" s="28"/>
      <c r="Q18" s="29" t="s">
        <v>68</v>
      </c>
    </row>
    <row r="19" spans="1:17" s="27" customFormat="1" ht="49.95" customHeight="1" x14ac:dyDescent="0.3">
      <c r="A19" s="25" t="s">
        <v>60</v>
      </c>
      <c r="B19" s="25" t="s">
        <v>61</v>
      </c>
      <c r="C19" s="25" t="s">
        <v>69</v>
      </c>
      <c r="D19" s="25" t="s">
        <v>38</v>
      </c>
      <c r="E19" s="25" t="s">
        <v>70</v>
      </c>
      <c r="F19" s="26" t="s">
        <v>40</v>
      </c>
      <c r="G19" s="26" t="s">
        <v>41</v>
      </c>
      <c r="I19" s="28"/>
      <c r="J19" s="28"/>
      <c r="K19" s="28"/>
      <c r="M19" s="28"/>
      <c r="N19" s="28" t="s">
        <v>42</v>
      </c>
      <c r="O19" s="28"/>
      <c r="Q19" s="29"/>
    </row>
    <row r="20" spans="1:17" s="27" customFormat="1" ht="49.95" customHeight="1" x14ac:dyDescent="0.3">
      <c r="A20" s="25" t="s">
        <v>60</v>
      </c>
      <c r="B20" s="25" t="s">
        <v>61</v>
      </c>
      <c r="C20" s="25" t="s">
        <v>69</v>
      </c>
      <c r="D20" s="25" t="s">
        <v>38</v>
      </c>
      <c r="E20" s="25" t="s">
        <v>71</v>
      </c>
      <c r="F20" s="26" t="s">
        <v>40</v>
      </c>
      <c r="G20" s="26" t="s">
        <v>41</v>
      </c>
      <c r="I20" s="28"/>
      <c r="J20" s="28"/>
      <c r="K20" s="28"/>
      <c r="M20" s="28"/>
      <c r="N20" s="28" t="s">
        <v>42</v>
      </c>
      <c r="O20" s="28"/>
      <c r="Q20" s="29"/>
    </row>
    <row r="21" spans="1:17" s="27" customFormat="1" ht="62.55" customHeight="1" x14ac:dyDescent="0.3">
      <c r="A21" s="25" t="s">
        <v>60</v>
      </c>
      <c r="B21" s="25" t="s">
        <v>61</v>
      </c>
      <c r="C21" s="25" t="s">
        <v>69</v>
      </c>
      <c r="D21" s="25" t="s">
        <v>38</v>
      </c>
      <c r="E21" s="25" t="s">
        <v>72</v>
      </c>
      <c r="F21" s="26" t="s">
        <v>40</v>
      </c>
      <c r="G21" s="26" t="s">
        <v>41</v>
      </c>
      <c r="I21" s="28"/>
      <c r="J21" s="28"/>
      <c r="K21" s="28"/>
      <c r="M21" s="28"/>
      <c r="N21" s="28" t="s">
        <v>42</v>
      </c>
      <c r="O21" s="28"/>
      <c r="Q21" s="29"/>
    </row>
    <row r="22" spans="1:17" s="27" customFormat="1" ht="49.95" customHeight="1" x14ac:dyDescent="0.3">
      <c r="A22" s="25" t="s">
        <v>60</v>
      </c>
      <c r="B22" s="25" t="s">
        <v>61</v>
      </c>
      <c r="C22" s="25" t="s">
        <v>73</v>
      </c>
      <c r="D22" s="25" t="s">
        <v>38</v>
      </c>
      <c r="E22" s="25" t="s">
        <v>74</v>
      </c>
      <c r="F22" s="26" t="s">
        <v>40</v>
      </c>
      <c r="G22" s="26" t="s">
        <v>41</v>
      </c>
      <c r="I22" s="28"/>
      <c r="J22" s="28"/>
      <c r="K22" s="28"/>
      <c r="M22" s="28"/>
      <c r="N22" s="28" t="s">
        <v>75</v>
      </c>
      <c r="O22" s="28"/>
      <c r="Q22" s="29"/>
    </row>
    <row r="23" spans="1:17" s="27" customFormat="1" ht="49.95" customHeight="1" x14ac:dyDescent="0.3">
      <c r="A23" s="25" t="s">
        <v>60</v>
      </c>
      <c r="B23" s="25" t="s">
        <v>76</v>
      </c>
      <c r="C23" s="25" t="s">
        <v>77</v>
      </c>
      <c r="D23" s="25" t="s">
        <v>1</v>
      </c>
      <c r="E23" s="25" t="s">
        <v>78</v>
      </c>
      <c r="F23" s="26" t="s">
        <v>79</v>
      </c>
      <c r="G23" s="26" t="s">
        <v>80</v>
      </c>
      <c r="I23" s="28"/>
      <c r="J23" s="28"/>
      <c r="K23" s="28"/>
      <c r="M23" s="28"/>
      <c r="N23" s="28" t="s">
        <v>34</v>
      </c>
      <c r="O23" s="28"/>
      <c r="Q23" s="29"/>
    </row>
    <row r="24" spans="1:17" s="27" customFormat="1" ht="49.95" customHeight="1" x14ac:dyDescent="0.3">
      <c r="A24" s="25" t="s">
        <v>60</v>
      </c>
      <c r="B24" s="25" t="s">
        <v>76</v>
      </c>
      <c r="C24" s="25" t="s">
        <v>77</v>
      </c>
      <c r="D24" s="25" t="s">
        <v>1</v>
      </c>
      <c r="E24" s="25" t="s">
        <v>81</v>
      </c>
      <c r="F24" s="26" t="s">
        <v>40</v>
      </c>
      <c r="G24" s="26" t="s">
        <v>41</v>
      </c>
      <c r="I24" s="28"/>
      <c r="J24" s="28"/>
      <c r="K24" s="28"/>
      <c r="M24" s="28"/>
      <c r="N24" s="28" t="s">
        <v>42</v>
      </c>
      <c r="O24" s="28"/>
      <c r="Q24" s="29"/>
    </row>
    <row r="25" spans="1:17" s="27" customFormat="1" ht="49.95" customHeight="1" x14ac:dyDescent="0.3">
      <c r="A25" s="25" t="s">
        <v>60</v>
      </c>
      <c r="B25" s="25" t="s">
        <v>76</v>
      </c>
      <c r="C25" s="25" t="s">
        <v>77</v>
      </c>
      <c r="D25" s="25" t="s">
        <v>1</v>
      </c>
      <c r="E25" s="25" t="s">
        <v>82</v>
      </c>
      <c r="F25" s="26" t="s">
        <v>83</v>
      </c>
      <c r="G25" s="26" t="s">
        <v>84</v>
      </c>
      <c r="I25" s="28"/>
      <c r="J25" s="28"/>
      <c r="K25" s="28"/>
      <c r="M25" s="28"/>
      <c r="N25" s="28" t="s">
        <v>42</v>
      </c>
      <c r="O25" s="28"/>
      <c r="Q25" s="29"/>
    </row>
    <row r="26" spans="1:17" s="27" customFormat="1" ht="49.95" customHeight="1" x14ac:dyDescent="0.3">
      <c r="A26" s="25" t="s">
        <v>60</v>
      </c>
      <c r="B26" s="25" t="s">
        <v>76</v>
      </c>
      <c r="C26" s="25" t="s">
        <v>77</v>
      </c>
      <c r="D26" s="25" t="s">
        <v>1</v>
      </c>
      <c r="E26" s="25" t="s">
        <v>85</v>
      </c>
      <c r="F26" s="26" t="s">
        <v>40</v>
      </c>
      <c r="G26" s="26" t="s">
        <v>41</v>
      </c>
      <c r="I26" s="28"/>
      <c r="J26" s="28"/>
      <c r="K26" s="28"/>
      <c r="M26" s="28"/>
      <c r="N26" s="28" t="s">
        <v>11</v>
      </c>
      <c r="O26" s="28"/>
      <c r="Q26" s="29"/>
    </row>
    <row r="27" spans="1:17" s="27" customFormat="1" ht="49.95" customHeight="1" x14ac:dyDescent="0.3">
      <c r="A27" s="25" t="s">
        <v>60</v>
      </c>
      <c r="B27" s="25" t="s">
        <v>76</v>
      </c>
      <c r="C27" s="25" t="s">
        <v>77</v>
      </c>
      <c r="D27" s="25"/>
      <c r="E27" s="25" t="s">
        <v>86</v>
      </c>
      <c r="F27" s="26" t="s">
        <v>87</v>
      </c>
      <c r="G27" s="26" t="s">
        <v>88</v>
      </c>
      <c r="I27" s="28"/>
      <c r="J27" s="28"/>
      <c r="K27" s="28"/>
      <c r="M27" s="28"/>
      <c r="N27" s="28" t="s">
        <v>34</v>
      </c>
      <c r="O27" s="28"/>
      <c r="Q27" s="29" t="s">
        <v>89</v>
      </c>
    </row>
    <row r="28" spans="1:17" s="27" customFormat="1" ht="49.95" customHeight="1" x14ac:dyDescent="0.3">
      <c r="A28" s="25" t="s">
        <v>60</v>
      </c>
      <c r="B28" s="25" t="s">
        <v>76</v>
      </c>
      <c r="C28" s="25" t="s">
        <v>77</v>
      </c>
      <c r="D28" s="25" t="s">
        <v>1</v>
      </c>
      <c r="E28" s="25" t="s">
        <v>90</v>
      </c>
      <c r="F28" s="26" t="s">
        <v>91</v>
      </c>
      <c r="G28" s="26" t="s">
        <v>92</v>
      </c>
      <c r="I28" s="28"/>
      <c r="J28" s="28" t="s">
        <v>33</v>
      </c>
      <c r="K28" s="28"/>
      <c r="M28" s="28"/>
      <c r="N28" s="28" t="s">
        <v>75</v>
      </c>
      <c r="O28" s="28"/>
      <c r="Q28" s="29"/>
    </row>
    <row r="29" spans="1:17" s="27" customFormat="1" ht="49.95" customHeight="1" x14ac:dyDescent="0.3">
      <c r="A29" s="25" t="s">
        <v>60</v>
      </c>
      <c r="B29" s="25" t="s">
        <v>76</v>
      </c>
      <c r="C29" s="25" t="s">
        <v>77</v>
      </c>
      <c r="D29" s="25" t="s">
        <v>1</v>
      </c>
      <c r="E29" s="25" t="s">
        <v>93</v>
      </c>
      <c r="F29" s="26" t="s">
        <v>31</v>
      </c>
      <c r="G29" s="26" t="s">
        <v>32</v>
      </c>
      <c r="I29" s="28"/>
      <c r="J29" s="28" t="s">
        <v>33</v>
      </c>
      <c r="K29" s="28"/>
      <c r="M29" s="28"/>
      <c r="N29" s="28" t="s">
        <v>75</v>
      </c>
      <c r="O29" s="28"/>
      <c r="Q29" s="29" t="s">
        <v>94</v>
      </c>
    </row>
    <row r="30" spans="1:17" s="27" customFormat="1" ht="49.95" customHeight="1" x14ac:dyDescent="0.3">
      <c r="A30" s="25" t="s">
        <v>95</v>
      </c>
      <c r="B30" s="25" t="s">
        <v>96</v>
      </c>
      <c r="C30" s="25" t="s">
        <v>97</v>
      </c>
      <c r="D30" s="25" t="s">
        <v>38</v>
      </c>
      <c r="E30" s="25" t="s">
        <v>98</v>
      </c>
      <c r="F30" s="26" t="s">
        <v>40</v>
      </c>
      <c r="G30" s="26" t="s">
        <v>41</v>
      </c>
      <c r="I30" s="28"/>
      <c r="J30" s="28"/>
      <c r="K30" s="28"/>
      <c r="M30" s="28"/>
      <c r="N30" s="28" t="s">
        <v>42</v>
      </c>
      <c r="O30" s="28"/>
      <c r="Q30" s="29" t="s">
        <v>99</v>
      </c>
    </row>
    <row r="31" spans="1:17" s="27" customFormat="1" ht="49.95" customHeight="1" x14ac:dyDescent="0.3">
      <c r="A31" s="25" t="s">
        <v>95</v>
      </c>
      <c r="B31" s="25" t="s">
        <v>96</v>
      </c>
      <c r="C31" s="25" t="s">
        <v>97</v>
      </c>
      <c r="D31" s="25" t="s">
        <v>38</v>
      </c>
      <c r="E31" s="25" t="s">
        <v>100</v>
      </c>
      <c r="F31" s="26" t="s">
        <v>40</v>
      </c>
      <c r="G31" s="26" t="s">
        <v>41</v>
      </c>
      <c r="I31" s="28"/>
      <c r="J31" s="28"/>
      <c r="K31" s="28"/>
      <c r="M31" s="28"/>
      <c r="N31" s="28" t="s">
        <v>42</v>
      </c>
      <c r="O31" s="28"/>
      <c r="Q31" s="29" t="s">
        <v>99</v>
      </c>
    </row>
    <row r="32" spans="1:17" s="27" customFormat="1" ht="49.95" customHeight="1" x14ac:dyDescent="0.3">
      <c r="A32" s="25"/>
      <c r="B32" s="25"/>
      <c r="C32" s="25"/>
      <c r="D32" s="25"/>
      <c r="E32" s="25"/>
      <c r="F32" s="26"/>
      <c r="G32" s="26"/>
      <c r="I32" s="28"/>
      <c r="J32" s="28"/>
      <c r="K32" s="28"/>
      <c r="M32" s="28"/>
      <c r="N32" s="28"/>
      <c r="O32" s="28"/>
    </row>
    <row r="33" spans="1:15" s="31" customFormat="1" ht="49.95" customHeight="1" x14ac:dyDescent="0.3">
      <c r="A33" s="25"/>
      <c r="B33" s="25"/>
      <c r="C33" s="25"/>
      <c r="D33" s="25"/>
      <c r="E33" s="30"/>
      <c r="F33" s="26"/>
      <c r="G33" s="26"/>
      <c r="H33" s="27"/>
      <c r="I33" s="28"/>
      <c r="J33" s="28"/>
      <c r="K33" s="28"/>
      <c r="L33" s="27"/>
      <c r="M33" s="28"/>
      <c r="N33" s="28"/>
      <c r="O33" s="28"/>
    </row>
    <row r="34" spans="1:15" s="34" customFormat="1" ht="19.95" customHeight="1" x14ac:dyDescent="0.3">
      <c r="A34" s="32"/>
      <c r="B34" s="32"/>
      <c r="C34" s="32"/>
      <c r="D34" s="32"/>
      <c r="E34" s="33" t="s">
        <v>101</v>
      </c>
      <c r="G34" s="35"/>
    </row>
    <row r="35" spans="1:15" ht="19.95" customHeight="1" x14ac:dyDescent="0.3">
      <c r="G35" s="36"/>
    </row>
    <row r="36" spans="1:15" ht="19.95" customHeight="1" x14ac:dyDescent="0.3">
      <c r="G36" s="36"/>
    </row>
    <row r="37" spans="1:15" ht="19.95" customHeight="1" x14ac:dyDescent="0.3">
      <c r="G37" s="36"/>
    </row>
    <row r="38" spans="1:15" ht="19.95" customHeight="1" x14ac:dyDescent="0.3">
      <c r="G38" s="36"/>
    </row>
    <row r="39" spans="1:15" ht="19.95" customHeight="1" x14ac:dyDescent="0.3">
      <c r="G39" s="36"/>
    </row>
    <row r="40" spans="1:15" ht="19.95" customHeight="1" x14ac:dyDescent="0.3">
      <c r="G40" s="36"/>
    </row>
    <row r="41" spans="1:15" ht="19.95" customHeight="1" x14ac:dyDescent="0.3">
      <c r="G41" s="36"/>
    </row>
    <row r="42" spans="1:15" ht="19.95" customHeight="1" x14ac:dyDescent="0.3">
      <c r="G42" s="36"/>
    </row>
    <row r="43" spans="1:15" ht="19.95" customHeight="1" x14ac:dyDescent="0.3">
      <c r="G43" s="36"/>
    </row>
    <row r="44" spans="1:15" ht="19.95" customHeight="1" x14ac:dyDescent="0.3">
      <c r="G44" s="36"/>
    </row>
    <row r="45" spans="1:15" ht="19.95" customHeight="1" x14ac:dyDescent="0.3">
      <c r="G45" s="36"/>
    </row>
    <row r="46" spans="1:15" ht="19.95" customHeight="1" x14ac:dyDescent="0.3">
      <c r="G46" s="36"/>
    </row>
    <row r="47" spans="1:15" ht="19.95" customHeight="1" x14ac:dyDescent="0.3">
      <c r="G47" s="36"/>
    </row>
    <row r="48" spans="1:15" ht="19.95" customHeight="1" x14ac:dyDescent="0.3">
      <c r="G48" s="36"/>
    </row>
    <row r="49" spans="1:7" s="27" customFormat="1" ht="39" customHeight="1" x14ac:dyDescent="0.3">
      <c r="A49" s="37"/>
      <c r="B49" s="29"/>
      <c r="C49" s="29"/>
      <c r="D49" s="29"/>
      <c r="E49" s="38"/>
      <c r="F49" s="39"/>
      <c r="G49" s="39"/>
    </row>
    <row r="50" spans="1:7" s="27" customFormat="1" ht="39" customHeight="1" x14ac:dyDescent="0.3">
      <c r="A50" s="40" t="s">
        <v>102</v>
      </c>
      <c r="B50" s="29"/>
      <c r="C50" s="29"/>
      <c r="D50" s="29"/>
      <c r="E50" s="38"/>
      <c r="F50" s="39"/>
      <c r="G50" s="39"/>
    </row>
    <row r="51" spans="1:7" s="27" customFormat="1" ht="39" customHeight="1" x14ac:dyDescent="0.3">
      <c r="A51" s="40" t="s">
        <v>35</v>
      </c>
      <c r="B51" s="29"/>
      <c r="C51" s="29"/>
      <c r="D51" s="29"/>
      <c r="E51" s="38"/>
      <c r="F51" s="39"/>
      <c r="G51" s="39"/>
    </row>
    <row r="52" spans="1:7" s="27" customFormat="1" ht="39" customHeight="1" x14ac:dyDescent="0.3">
      <c r="A52" s="40" t="s">
        <v>60</v>
      </c>
      <c r="B52" s="29"/>
      <c r="C52" s="29"/>
      <c r="D52" s="29"/>
      <c r="E52" s="38"/>
      <c r="F52" s="39"/>
      <c r="G52" s="39"/>
    </row>
    <row r="53" spans="1:7" s="27" customFormat="1" ht="39" customHeight="1" x14ac:dyDescent="0.3">
      <c r="A53" s="40" t="s">
        <v>95</v>
      </c>
      <c r="B53" s="29"/>
      <c r="C53" s="29"/>
      <c r="D53" s="29"/>
      <c r="E53" s="38"/>
      <c r="F53" s="39"/>
      <c r="G53" s="39"/>
    </row>
    <row r="54" spans="1:7" s="27" customFormat="1" ht="39" customHeight="1" x14ac:dyDescent="0.3">
      <c r="A54" s="41"/>
      <c r="B54" s="29"/>
      <c r="C54" s="29"/>
      <c r="D54" s="29"/>
      <c r="E54" s="38"/>
      <c r="F54" s="39"/>
      <c r="G54" s="39"/>
    </row>
    <row r="55" spans="1:7" s="27" customFormat="1" ht="39" customHeight="1" x14ac:dyDescent="0.3">
      <c r="A55" s="29"/>
      <c r="B55" s="37"/>
      <c r="C55" s="29"/>
      <c r="D55" s="29"/>
      <c r="E55" s="38"/>
      <c r="F55" s="39"/>
      <c r="G55" s="39"/>
    </row>
    <row r="56" spans="1:7" s="27" customFormat="1" ht="39" customHeight="1" x14ac:dyDescent="0.3">
      <c r="A56" s="29"/>
      <c r="B56" s="40" t="s">
        <v>102</v>
      </c>
      <c r="C56" s="29"/>
      <c r="D56" s="29"/>
      <c r="E56" s="38"/>
      <c r="F56" s="39"/>
      <c r="G56" s="39"/>
    </row>
    <row r="57" spans="1:7" s="27" customFormat="1" ht="39" customHeight="1" x14ac:dyDescent="0.3">
      <c r="A57" s="29"/>
      <c r="B57" s="40" t="s">
        <v>36</v>
      </c>
      <c r="C57" s="29"/>
      <c r="D57" s="29"/>
      <c r="E57" s="38"/>
      <c r="F57" s="39"/>
      <c r="G57" s="39"/>
    </row>
    <row r="58" spans="1:7" s="27" customFormat="1" ht="39" customHeight="1" x14ac:dyDescent="0.3">
      <c r="A58" s="29"/>
      <c r="B58" s="40" t="s">
        <v>45</v>
      </c>
      <c r="C58" s="29"/>
      <c r="D58" s="29"/>
      <c r="E58" s="38"/>
      <c r="F58" s="39"/>
      <c r="G58" s="39"/>
    </row>
    <row r="59" spans="1:7" s="27" customFormat="1" ht="39" customHeight="1" x14ac:dyDescent="0.3">
      <c r="A59" s="29"/>
      <c r="B59" s="40" t="s">
        <v>50</v>
      </c>
      <c r="C59" s="29"/>
      <c r="D59" s="29"/>
      <c r="E59" s="38"/>
      <c r="F59" s="39"/>
      <c r="G59" s="39"/>
    </row>
    <row r="60" spans="1:7" s="27" customFormat="1" ht="39" customHeight="1" x14ac:dyDescent="0.3">
      <c r="A60" s="29"/>
      <c r="B60" s="40" t="s">
        <v>61</v>
      </c>
      <c r="C60" s="29"/>
      <c r="D60" s="29"/>
      <c r="E60" s="38"/>
      <c r="F60" s="39"/>
      <c r="G60" s="39"/>
    </row>
    <row r="61" spans="1:7" s="27" customFormat="1" ht="39" customHeight="1" x14ac:dyDescent="0.3">
      <c r="A61" s="29"/>
      <c r="B61" s="40" t="s">
        <v>76</v>
      </c>
      <c r="C61" s="29"/>
      <c r="D61" s="29"/>
      <c r="E61" s="38"/>
      <c r="F61" s="39"/>
      <c r="G61" s="39"/>
    </row>
    <row r="62" spans="1:7" s="27" customFormat="1" ht="39" customHeight="1" x14ac:dyDescent="0.3">
      <c r="A62" s="29"/>
      <c r="B62" s="40" t="s">
        <v>96</v>
      </c>
      <c r="C62" s="29"/>
      <c r="D62" s="29"/>
      <c r="E62" s="38"/>
      <c r="F62" s="39"/>
      <c r="G62" s="39"/>
    </row>
    <row r="63" spans="1:7" s="27" customFormat="1" ht="39" customHeight="1" x14ac:dyDescent="0.3">
      <c r="A63" s="29"/>
      <c r="B63" s="41"/>
      <c r="C63" s="29"/>
      <c r="D63" s="29"/>
      <c r="E63" s="38"/>
      <c r="F63" s="39"/>
      <c r="G63" s="39"/>
    </row>
    <row r="64" spans="1:7" s="27" customFormat="1" ht="39" customHeight="1" x14ac:dyDescent="0.3">
      <c r="A64" s="29"/>
      <c r="B64" s="29"/>
      <c r="C64" s="37"/>
      <c r="D64" s="29"/>
      <c r="E64" s="38"/>
      <c r="F64" s="39"/>
      <c r="G64" s="39"/>
    </row>
    <row r="65" spans="1:10" s="27" customFormat="1" ht="39" customHeight="1" x14ac:dyDescent="0.3">
      <c r="A65" s="29"/>
      <c r="B65" s="29"/>
      <c r="C65" s="40" t="s">
        <v>102</v>
      </c>
      <c r="D65" s="29"/>
      <c r="E65" s="38"/>
      <c r="F65" s="39"/>
      <c r="G65" s="39"/>
    </row>
    <row r="66" spans="1:10" s="27" customFormat="1" ht="39" customHeight="1" x14ac:dyDescent="0.3">
      <c r="A66" s="29"/>
      <c r="B66" s="29"/>
      <c r="C66" s="40" t="s">
        <v>37</v>
      </c>
      <c r="D66" s="29"/>
      <c r="E66" s="38"/>
      <c r="F66" s="39"/>
      <c r="G66" s="39"/>
    </row>
    <row r="67" spans="1:10" s="27" customFormat="1" ht="39" customHeight="1" x14ac:dyDescent="0.3">
      <c r="A67" s="29"/>
      <c r="B67" s="29"/>
      <c r="C67" s="40" t="s">
        <v>46</v>
      </c>
      <c r="D67" s="29"/>
      <c r="E67" s="38"/>
      <c r="F67" s="39"/>
      <c r="G67" s="39"/>
    </row>
    <row r="68" spans="1:10" s="27" customFormat="1" ht="39" customHeight="1" x14ac:dyDescent="0.3">
      <c r="A68" s="29"/>
      <c r="B68" s="29"/>
      <c r="C68" s="40" t="s">
        <v>51</v>
      </c>
      <c r="D68" s="29"/>
      <c r="E68" s="38"/>
      <c r="F68" s="39"/>
      <c r="G68" s="39"/>
    </row>
    <row r="69" spans="1:10" s="27" customFormat="1" ht="39" customHeight="1" x14ac:dyDescent="0.3">
      <c r="A69" s="29"/>
      <c r="B69" s="29"/>
      <c r="C69" s="40" t="s">
        <v>53</v>
      </c>
      <c r="D69" s="29"/>
      <c r="E69" s="38"/>
      <c r="F69" s="39"/>
      <c r="G69" s="39"/>
    </row>
    <row r="70" spans="1:10" s="27" customFormat="1" ht="39" customHeight="1" x14ac:dyDescent="0.3">
      <c r="A70" s="29"/>
      <c r="B70" s="29"/>
      <c r="C70" s="40" t="s">
        <v>57</v>
      </c>
      <c r="D70" s="29"/>
      <c r="E70" s="38"/>
      <c r="F70" s="39"/>
      <c r="G70" s="39"/>
    </row>
    <row r="71" spans="1:10" s="27" customFormat="1" ht="39" customHeight="1" x14ac:dyDescent="0.3">
      <c r="A71" s="29"/>
      <c r="B71" s="29"/>
      <c r="C71" s="40" t="s">
        <v>62</v>
      </c>
      <c r="D71" s="29"/>
      <c r="E71" s="38"/>
      <c r="F71" s="39"/>
      <c r="G71" s="39"/>
    </row>
    <row r="72" spans="1:10" s="27" customFormat="1" ht="39" customHeight="1" x14ac:dyDescent="0.3">
      <c r="A72" s="29"/>
      <c r="B72" s="29"/>
      <c r="C72" s="40" t="s">
        <v>69</v>
      </c>
      <c r="D72" s="29"/>
      <c r="E72" s="38"/>
      <c r="F72" s="39"/>
      <c r="G72" s="39"/>
    </row>
    <row r="73" spans="1:10" s="27" customFormat="1" ht="39" customHeight="1" x14ac:dyDescent="0.3">
      <c r="A73" s="29"/>
      <c r="B73" s="29"/>
      <c r="C73" s="40" t="s">
        <v>73</v>
      </c>
      <c r="D73" s="29"/>
      <c r="E73" s="38"/>
      <c r="F73" s="39"/>
      <c r="G73" s="39"/>
    </row>
    <row r="74" spans="1:10" s="27" customFormat="1" ht="39" customHeight="1" x14ac:dyDescent="0.3">
      <c r="A74" s="29"/>
      <c r="B74" s="29"/>
      <c r="C74" s="40" t="s">
        <v>77</v>
      </c>
      <c r="D74" s="29"/>
      <c r="E74" s="38"/>
      <c r="F74" s="39"/>
      <c r="G74" s="39"/>
    </row>
    <row r="75" spans="1:10" s="27" customFormat="1" ht="39" customHeight="1" x14ac:dyDescent="0.3">
      <c r="A75" s="29"/>
      <c r="B75" s="29"/>
      <c r="C75" s="40" t="s">
        <v>97</v>
      </c>
      <c r="D75" s="29"/>
      <c r="E75" s="38"/>
      <c r="F75" s="39"/>
      <c r="G75" s="39"/>
    </row>
    <row r="76" spans="1:10" s="27" customFormat="1" ht="39" customHeight="1" x14ac:dyDescent="0.3">
      <c r="A76" s="29"/>
      <c r="B76" s="29"/>
      <c r="C76" s="41"/>
      <c r="D76" s="29"/>
      <c r="E76" s="38"/>
      <c r="F76" s="39"/>
      <c r="G76" s="39"/>
    </row>
    <row r="77" spans="1:10" ht="19.95" customHeight="1" x14ac:dyDescent="0.3">
      <c r="F77" s="42"/>
      <c r="G77" s="36"/>
      <c r="J77" s="42"/>
    </row>
    <row r="78" spans="1:10" ht="19.95" customHeight="1" x14ac:dyDescent="0.3">
      <c r="F78" s="43"/>
      <c r="G78" s="36"/>
      <c r="J78" s="43" t="s">
        <v>33</v>
      </c>
    </row>
    <row r="79" spans="1:10" ht="19.95" customHeight="1" x14ac:dyDescent="0.3">
      <c r="F79" s="43" t="s">
        <v>103</v>
      </c>
      <c r="G79" s="36"/>
      <c r="J79" s="43" t="s">
        <v>104</v>
      </c>
    </row>
    <row r="80" spans="1:10" ht="19.95" customHeight="1" x14ac:dyDescent="0.3">
      <c r="F80" s="43" t="s">
        <v>105</v>
      </c>
      <c r="G80" s="36"/>
      <c r="J80" s="43" t="s">
        <v>106</v>
      </c>
    </row>
    <row r="81" spans="6:10" ht="19.95" customHeight="1" x14ac:dyDescent="0.3">
      <c r="F81" s="43" t="s">
        <v>107</v>
      </c>
      <c r="G81" s="36"/>
      <c r="J81" s="44"/>
    </row>
    <row r="82" spans="6:10" ht="19.95" customHeight="1" x14ac:dyDescent="0.3">
      <c r="F82" s="43" t="s">
        <v>40</v>
      </c>
      <c r="G82" s="36"/>
    </row>
    <row r="83" spans="6:10" ht="19.95" customHeight="1" x14ac:dyDescent="0.3">
      <c r="F83" s="43" t="s">
        <v>66</v>
      </c>
      <c r="G83" s="36"/>
    </row>
    <row r="84" spans="6:10" ht="19.95" customHeight="1" x14ac:dyDescent="0.3">
      <c r="F84" s="43" t="s">
        <v>108</v>
      </c>
      <c r="G84" s="36"/>
    </row>
    <row r="85" spans="6:10" ht="19.95" customHeight="1" x14ac:dyDescent="0.3">
      <c r="F85" s="43" t="s">
        <v>109</v>
      </c>
      <c r="G85" s="36"/>
    </row>
    <row r="86" spans="6:10" ht="19.95" customHeight="1" x14ac:dyDescent="0.3">
      <c r="F86" s="43" t="s">
        <v>110</v>
      </c>
      <c r="G86" s="36"/>
    </row>
    <row r="87" spans="6:10" ht="19.95" customHeight="1" x14ac:dyDescent="0.3">
      <c r="F87" s="43" t="s">
        <v>111</v>
      </c>
      <c r="G87" s="36"/>
    </row>
    <row r="88" spans="6:10" ht="19.95" customHeight="1" x14ac:dyDescent="0.3">
      <c r="F88" s="43" t="s">
        <v>112</v>
      </c>
      <c r="G88" s="36"/>
    </row>
    <row r="89" spans="6:10" ht="19.95" customHeight="1" x14ac:dyDescent="0.3">
      <c r="F89" s="43" t="s">
        <v>113</v>
      </c>
      <c r="G89" s="36"/>
    </row>
    <row r="90" spans="6:10" ht="19.95" customHeight="1" x14ac:dyDescent="0.3">
      <c r="F90" s="43" t="s">
        <v>114</v>
      </c>
      <c r="G90" s="36"/>
    </row>
    <row r="91" spans="6:10" ht="19.95" customHeight="1" x14ac:dyDescent="0.3">
      <c r="F91" s="43" t="s">
        <v>115</v>
      </c>
      <c r="G91" s="36"/>
    </row>
    <row r="92" spans="6:10" ht="19.95" customHeight="1" x14ac:dyDescent="0.3">
      <c r="F92" s="43" t="s">
        <v>31</v>
      </c>
      <c r="G92" s="36"/>
    </row>
    <row r="93" spans="6:10" ht="19.95" customHeight="1" x14ac:dyDescent="0.3">
      <c r="F93" s="43" t="s">
        <v>116</v>
      </c>
      <c r="G93" s="36"/>
    </row>
    <row r="94" spans="6:10" ht="19.95" customHeight="1" x14ac:dyDescent="0.3">
      <c r="F94" s="43" t="s">
        <v>117</v>
      </c>
      <c r="G94" s="36"/>
    </row>
    <row r="95" spans="6:10" ht="19.95" customHeight="1" x14ac:dyDescent="0.3">
      <c r="F95" s="43" t="s">
        <v>118</v>
      </c>
      <c r="G95" s="36"/>
    </row>
    <row r="96" spans="6:10" ht="19.95" customHeight="1" x14ac:dyDescent="0.3">
      <c r="F96" s="43" t="s">
        <v>119</v>
      </c>
      <c r="G96" s="36"/>
    </row>
    <row r="97" spans="6:7" ht="19.95" customHeight="1" x14ac:dyDescent="0.3">
      <c r="F97" s="43" t="s">
        <v>120</v>
      </c>
      <c r="G97" s="36"/>
    </row>
    <row r="98" spans="6:7" ht="19.95" customHeight="1" x14ac:dyDescent="0.3">
      <c r="F98" s="43" t="s">
        <v>121</v>
      </c>
      <c r="G98" s="36"/>
    </row>
    <row r="99" spans="6:7" ht="19.95" customHeight="1" x14ac:dyDescent="0.3">
      <c r="F99" s="43" t="s">
        <v>122</v>
      </c>
      <c r="G99" s="36"/>
    </row>
    <row r="100" spans="6:7" ht="19.95" customHeight="1" x14ac:dyDescent="0.3">
      <c r="F100" s="43" t="s">
        <v>79</v>
      </c>
      <c r="G100" s="36"/>
    </row>
    <row r="101" spans="6:7" ht="19.95" customHeight="1" x14ac:dyDescent="0.3">
      <c r="F101" s="43" t="s">
        <v>83</v>
      </c>
      <c r="G101" s="36"/>
    </row>
    <row r="102" spans="6:7" ht="19.95" customHeight="1" x14ac:dyDescent="0.3">
      <c r="F102" s="43" t="s">
        <v>87</v>
      </c>
      <c r="G102" s="36"/>
    </row>
    <row r="103" spans="6:7" ht="19.95" customHeight="1" x14ac:dyDescent="0.3">
      <c r="F103" s="43" t="s">
        <v>123</v>
      </c>
      <c r="G103" s="36"/>
    </row>
    <row r="104" spans="6:7" ht="19.95" customHeight="1" x14ac:dyDescent="0.3">
      <c r="F104" s="43" t="s">
        <v>124</v>
      </c>
      <c r="G104" s="36"/>
    </row>
    <row r="105" spans="6:7" ht="19.95" customHeight="1" x14ac:dyDescent="0.3">
      <c r="F105" s="43" t="s">
        <v>125</v>
      </c>
      <c r="G105" s="36"/>
    </row>
    <row r="106" spans="6:7" ht="19.95" customHeight="1" x14ac:dyDescent="0.3">
      <c r="F106" s="43" t="s">
        <v>126</v>
      </c>
      <c r="G106" s="36"/>
    </row>
    <row r="107" spans="6:7" ht="19.95" customHeight="1" x14ac:dyDescent="0.3">
      <c r="F107" s="43" t="s">
        <v>127</v>
      </c>
      <c r="G107" s="36"/>
    </row>
    <row r="108" spans="6:7" ht="19.95" customHeight="1" x14ac:dyDescent="0.3">
      <c r="F108" s="43" t="s">
        <v>128</v>
      </c>
      <c r="G108" s="36"/>
    </row>
    <row r="109" spans="6:7" ht="19.95" customHeight="1" x14ac:dyDescent="0.3">
      <c r="F109" s="43" t="s">
        <v>128</v>
      </c>
      <c r="G109" s="36"/>
    </row>
    <row r="110" spans="6:7" ht="19.95" customHeight="1" x14ac:dyDescent="0.3">
      <c r="F110" s="43" t="s">
        <v>129</v>
      </c>
      <c r="G110" s="36"/>
    </row>
    <row r="111" spans="6:7" ht="19.95" customHeight="1" x14ac:dyDescent="0.3">
      <c r="F111" s="43" t="s">
        <v>130</v>
      </c>
      <c r="G111" s="36"/>
    </row>
    <row r="112" spans="6:7" ht="19.95" customHeight="1" x14ac:dyDescent="0.3">
      <c r="F112" s="43" t="s">
        <v>91</v>
      </c>
      <c r="G112" s="36"/>
    </row>
    <row r="113" spans="6:7" ht="19.95" customHeight="1" x14ac:dyDescent="0.3">
      <c r="F113" s="43" t="s">
        <v>131</v>
      </c>
      <c r="G113" s="36"/>
    </row>
    <row r="114" spans="6:7" ht="19.95" customHeight="1" x14ac:dyDescent="0.3">
      <c r="F114" s="43" t="s">
        <v>132</v>
      </c>
      <c r="G114" s="36"/>
    </row>
    <row r="115" spans="6:7" ht="19.95" customHeight="1" x14ac:dyDescent="0.3">
      <c r="F115" s="43" t="s">
        <v>133</v>
      </c>
      <c r="G115" s="36"/>
    </row>
    <row r="116" spans="6:7" ht="19.95" customHeight="1" x14ac:dyDescent="0.3">
      <c r="F116" s="43" t="s">
        <v>134</v>
      </c>
      <c r="G116" s="36"/>
    </row>
    <row r="117" spans="6:7" ht="19.95" customHeight="1" x14ac:dyDescent="0.3">
      <c r="F117" s="43" t="s">
        <v>135</v>
      </c>
      <c r="G117" s="36"/>
    </row>
    <row r="118" spans="6:7" ht="19.95" customHeight="1" x14ac:dyDescent="0.3">
      <c r="F118" s="44"/>
      <c r="G118" s="36"/>
    </row>
    <row r="119" spans="6:7" ht="19.95" customHeight="1" x14ac:dyDescent="0.3">
      <c r="G119" s="36"/>
    </row>
    <row r="120" spans="6:7" ht="19.95" customHeight="1" x14ac:dyDescent="0.3">
      <c r="G120" s="36"/>
    </row>
    <row r="121" spans="6:7" ht="19.95" customHeight="1" x14ac:dyDescent="0.3">
      <c r="G121" s="42"/>
    </row>
    <row r="122" spans="6:7" ht="19.95" customHeight="1" x14ac:dyDescent="0.3">
      <c r="G122" s="43" t="s">
        <v>136</v>
      </c>
    </row>
    <row r="123" spans="6:7" ht="19.95" customHeight="1" x14ac:dyDescent="0.3">
      <c r="G123" s="43" t="s">
        <v>84</v>
      </c>
    </row>
    <row r="124" spans="6:7" ht="19.95" customHeight="1" x14ac:dyDescent="0.3">
      <c r="G124" s="43" t="s">
        <v>137</v>
      </c>
    </row>
    <row r="125" spans="6:7" ht="19.95" customHeight="1" x14ac:dyDescent="0.3">
      <c r="G125" s="43" t="s">
        <v>41</v>
      </c>
    </row>
    <row r="126" spans="6:7" ht="19.95" customHeight="1" x14ac:dyDescent="0.3">
      <c r="G126" s="43" t="s">
        <v>138</v>
      </c>
    </row>
    <row r="127" spans="6:7" ht="19.95" customHeight="1" x14ac:dyDescent="0.3">
      <c r="G127" s="43" t="s">
        <v>139</v>
      </c>
    </row>
    <row r="128" spans="6:7" ht="19.95" customHeight="1" x14ac:dyDescent="0.3">
      <c r="G128" s="43" t="s">
        <v>92</v>
      </c>
    </row>
    <row r="129" spans="7:9" ht="19.95" customHeight="1" x14ac:dyDescent="0.3">
      <c r="G129" s="43" t="s">
        <v>140</v>
      </c>
    </row>
    <row r="130" spans="7:9" ht="19.95" customHeight="1" x14ac:dyDescent="0.3">
      <c r="G130" s="43" t="s">
        <v>141</v>
      </c>
    </row>
    <row r="131" spans="7:9" ht="19.95" customHeight="1" x14ac:dyDescent="0.3">
      <c r="G131" s="44"/>
    </row>
    <row r="133" spans="7:9" ht="19.95" customHeight="1" x14ac:dyDescent="0.3">
      <c r="I133" s="42"/>
    </row>
    <row r="134" spans="7:9" ht="19.95" customHeight="1" x14ac:dyDescent="0.3">
      <c r="I134" s="43">
        <v>1</v>
      </c>
    </row>
    <row r="135" spans="7:9" ht="19.95" customHeight="1" x14ac:dyDescent="0.3">
      <c r="I135" s="43">
        <v>2</v>
      </c>
    </row>
    <row r="136" spans="7:9" ht="19.95" customHeight="1" x14ac:dyDescent="0.3">
      <c r="I136" s="43">
        <v>3</v>
      </c>
    </row>
    <row r="137" spans="7:9" ht="19.95" customHeight="1" x14ac:dyDescent="0.3">
      <c r="I137" s="43">
        <v>4</v>
      </c>
    </row>
    <row r="138" spans="7:9" ht="19.95" customHeight="1" x14ac:dyDescent="0.3">
      <c r="I138" s="43">
        <v>5</v>
      </c>
    </row>
    <row r="139" spans="7:9" ht="19.95" customHeight="1" x14ac:dyDescent="0.3">
      <c r="I139" s="44"/>
    </row>
  </sheetData>
  <autoFilter ref="A7:O33" xr:uid="{EDD8DE3E-601F-4935-9556-97A594267E30}"/>
  <dataConsolidate/>
  <mergeCells count="4">
    <mergeCell ref="F6:G6"/>
    <mergeCell ref="I6:J6"/>
    <mergeCell ref="M6:O6"/>
    <mergeCell ref="Q6:R6"/>
  </mergeCells>
  <dataValidations count="6">
    <dataValidation type="list" allowBlank="1" showInputMessage="1" showErrorMessage="1" sqref="J8:J33" xr:uid="{BDB57444-D207-4A2B-BA2D-F5B891D62D9B}">
      <formula1>$J$77:$J$81</formula1>
    </dataValidation>
    <dataValidation type="list" errorStyle="warning" allowBlank="1" showInputMessage="1" showErrorMessage="1" error="Field Not in Pick List" sqref="C8:C33" xr:uid="{47C78472-F9DF-4D1F-B4BC-97021A2FA6B0}">
      <formula1>Pathway_Pick_List</formula1>
    </dataValidation>
    <dataValidation type="list" errorStyle="warning" allowBlank="1" showInputMessage="1" showErrorMessage="1" error="Field Not in Pick List" sqref="B8:B33" xr:uid="{DA6335EA-3D4B-4616-8794-E5C10FD9B4DD}">
      <formula1>Goal_Pick_List</formula1>
    </dataValidation>
    <dataValidation type="list" errorStyle="warning" allowBlank="1" showInputMessage="1" showErrorMessage="1" error="Field Not in Pick List" sqref="A8:A33" xr:uid="{654DBFC9-FB6F-479A-A080-970B841AB2ED}">
      <formula1>Pillar_Pick_List</formula1>
    </dataValidation>
    <dataValidation type="list" allowBlank="1" showInputMessage="1" showErrorMessage="1" sqref="F8:F33" xr:uid="{590066CC-5572-4B3F-8322-FA59B029E981}">
      <formula1>$F$77:$F$117</formula1>
    </dataValidation>
    <dataValidation type="list" allowBlank="1" showInputMessage="1" showErrorMessage="1" sqref="N12:N15 G8:G33" xr:uid="{6C2AD8F4-1526-47CD-9FAD-843545118845}">
      <formula1>Responsible_Person_Pick_List</formula1>
    </dataValidation>
  </dataValidations>
  <pageMargins left="0.7" right="0.7" top="0.75" bottom="0.75" header="0.3" footer="0.3"/>
  <pageSetup scale="49" fitToHeight="0" orientation="landscape" r:id="rId1"/>
  <headerFooter>
    <oddFooter>&amp;L&amp;"Arial,Regular"&amp;10&amp;K00-049Lon Staub  |  &amp;F   |   &amp;D   |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School Initiatives - Priority</vt:lpstr>
      <vt:lpstr>YSIPP Initiatives - Extract</vt:lpstr>
      <vt:lpstr>Ease_Impact_Pick_List</vt:lpstr>
      <vt:lpstr>Goal_Pick_List</vt:lpstr>
      <vt:lpstr>Pathway_Pick_List</vt:lpstr>
      <vt:lpstr>Pillar_Pick_List</vt:lpstr>
      <vt:lpstr>'YSIPP Initiatives - Extract'!Print_Area</vt:lpstr>
      <vt:lpstr>'School Initiatives - Priority'!Print_Titles</vt:lpstr>
      <vt:lpstr>'YSIPP Initiatives - Extract'!Print_Titles</vt:lpstr>
      <vt:lpstr>Responsible_Person_Pick_List</vt:lpstr>
      <vt:lpstr>Responsible_Unit_Pick_List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Staub</dc:creator>
  <cp:lastModifiedBy>Jenn Fraga</cp:lastModifiedBy>
  <cp:lastPrinted>2018-03-23T21:36:32Z</cp:lastPrinted>
  <dcterms:created xsi:type="dcterms:W3CDTF">2018-03-23T20:58:41Z</dcterms:created>
  <dcterms:modified xsi:type="dcterms:W3CDTF">2022-05-12T17:57:04Z</dcterms:modified>
</cp:coreProperties>
</file>